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utham Site\Desktop\MRG 2 RERA\"/>
    </mc:Choice>
  </mc:AlternateContent>
  <xr:revisionPtr revIDLastSave="0" documentId="13_ncr:1_{AC483A16-9EF1-4998-9179-0A06AB4C826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G - CARPET AREA IN SFT" sheetId="8" state="hidden" r:id="rId1"/>
    <sheet name="TNRERA - CARPET AREA " sheetId="10" r:id="rId2"/>
  </sheets>
  <definedNames>
    <definedName name="_xlnm.Print_Area" localSheetId="0">'RG - CARPET AREA IN SFT'!$A$1:$U$176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0" i="10" l="1"/>
  <c r="F80" i="10"/>
  <c r="G80" i="10"/>
  <c r="H80" i="10"/>
  <c r="I80" i="10"/>
  <c r="M80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4" i="10"/>
  <c r="J80" i="10" s="1"/>
  <c r="L80" i="10"/>
  <c r="X168" i="8" l="1"/>
  <c r="X167" i="8"/>
  <c r="U170" i="8"/>
  <c r="U175" i="8" s="1"/>
  <c r="T170" i="8"/>
  <c r="T175" i="8" s="1"/>
  <c r="K157" i="8"/>
  <c r="K106" i="8"/>
  <c r="K108" i="8"/>
  <c r="K109" i="8"/>
  <c r="K111" i="8"/>
  <c r="K112" i="8"/>
  <c r="K113" i="8"/>
  <c r="K115" i="8"/>
  <c r="K116" i="8"/>
  <c r="K118" i="8"/>
  <c r="K119" i="8"/>
  <c r="K120" i="8"/>
  <c r="K121" i="8"/>
  <c r="K122" i="8"/>
  <c r="K123" i="8"/>
  <c r="K125" i="8"/>
  <c r="K126" i="8"/>
  <c r="K127" i="8"/>
  <c r="K129" i="8"/>
  <c r="K130" i="8"/>
  <c r="K132" i="8"/>
  <c r="K133" i="8"/>
  <c r="K134" i="8"/>
  <c r="K135" i="8"/>
  <c r="K136" i="8"/>
  <c r="K137" i="8"/>
  <c r="K139" i="8"/>
  <c r="K140" i="8"/>
  <c r="K142" i="8"/>
  <c r="K143" i="8"/>
  <c r="K144" i="8"/>
  <c r="K146" i="8"/>
  <c r="K147" i="8"/>
  <c r="K149" i="8"/>
  <c r="K150" i="8"/>
  <c r="K151" i="8"/>
  <c r="K152" i="8"/>
  <c r="K153" i="8"/>
  <c r="K154" i="8"/>
  <c r="K155" i="8"/>
  <c r="K156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20" i="8"/>
  <c r="K22" i="8"/>
  <c r="K23" i="8"/>
  <c r="K25" i="8"/>
  <c r="K26" i="8"/>
  <c r="K27" i="8"/>
  <c r="K28" i="8"/>
  <c r="K29" i="8"/>
  <c r="K30" i="8"/>
  <c r="K31" i="8"/>
  <c r="K33" i="8"/>
  <c r="K34" i="8"/>
  <c r="K36" i="8"/>
  <c r="K37" i="8"/>
  <c r="K38" i="8"/>
  <c r="K40" i="8"/>
  <c r="K41" i="8"/>
  <c r="K43" i="8"/>
  <c r="K44" i="8"/>
  <c r="K45" i="8"/>
  <c r="K46" i="8"/>
  <c r="K48" i="8"/>
  <c r="K49" i="8"/>
  <c r="K51" i="8"/>
  <c r="K52" i="8"/>
  <c r="K53" i="8"/>
  <c r="K54" i="8"/>
  <c r="K56" i="8"/>
  <c r="K58" i="8"/>
  <c r="K59" i="8"/>
  <c r="K60" i="8"/>
  <c r="K61" i="8"/>
  <c r="K62" i="8"/>
  <c r="K63" i="8"/>
  <c r="K64" i="8"/>
  <c r="K66" i="8"/>
  <c r="K67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F5" i="8"/>
  <c r="G5" i="8" s="1"/>
  <c r="F6" i="8"/>
  <c r="G6" i="8" s="1"/>
  <c r="F7" i="8"/>
  <c r="G7" i="8" s="1"/>
  <c r="F8" i="8"/>
  <c r="G8" i="8" s="1"/>
  <c r="F9" i="8"/>
  <c r="G9" i="8" s="1"/>
  <c r="F10" i="8"/>
  <c r="G10" i="8" s="1"/>
  <c r="F11" i="8"/>
  <c r="G11" i="8" s="1"/>
  <c r="F12" i="8"/>
  <c r="G12" i="8" s="1"/>
  <c r="F13" i="8"/>
  <c r="G13" i="8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21" i="8"/>
  <c r="G21" i="8" s="1"/>
  <c r="H5" i="8"/>
  <c r="I5" i="8" s="1"/>
  <c r="H6" i="8"/>
  <c r="I6" i="8" s="1"/>
  <c r="H7" i="8"/>
  <c r="I7" i="8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J5" i="8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1" i="8"/>
  <c r="K21" i="8" s="1"/>
  <c r="F22" i="8"/>
  <c r="G22" i="8" s="1"/>
  <c r="F23" i="8"/>
  <c r="G23" i="8" s="1"/>
  <c r="F24" i="8"/>
  <c r="G24" i="8" s="1"/>
  <c r="F25" i="8"/>
  <c r="G25" i="8" s="1"/>
  <c r="F26" i="8"/>
  <c r="G26" i="8" s="1"/>
  <c r="F27" i="8"/>
  <c r="G27" i="8" s="1"/>
  <c r="F28" i="8"/>
  <c r="G28" i="8" s="1"/>
  <c r="F29" i="8"/>
  <c r="G29" i="8" s="1"/>
  <c r="F30" i="8"/>
  <c r="G30" i="8" s="1"/>
  <c r="F31" i="8"/>
  <c r="G31" i="8" s="1"/>
  <c r="F32" i="8"/>
  <c r="G32" i="8" s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46" i="8"/>
  <c r="G46" i="8" s="1"/>
  <c r="F47" i="8"/>
  <c r="G47" i="8" s="1"/>
  <c r="F48" i="8"/>
  <c r="G48" i="8" s="1"/>
  <c r="F49" i="8"/>
  <c r="G49" i="8" s="1"/>
  <c r="F50" i="8"/>
  <c r="G50" i="8" s="1"/>
  <c r="F51" i="8"/>
  <c r="G51" i="8" s="1"/>
  <c r="F52" i="8"/>
  <c r="G52" i="8" s="1"/>
  <c r="F53" i="8"/>
  <c r="G53" i="8" s="1"/>
  <c r="F54" i="8"/>
  <c r="G54" i="8" s="1"/>
  <c r="F55" i="8"/>
  <c r="G55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4" i="8"/>
  <c r="G64" i="8" s="1"/>
  <c r="F65" i="8"/>
  <c r="G65" i="8" s="1"/>
  <c r="F66" i="8"/>
  <c r="G66" i="8" s="1"/>
  <c r="F67" i="8"/>
  <c r="G67" i="8" s="1"/>
  <c r="F68" i="8"/>
  <c r="G68" i="8" s="1"/>
  <c r="F69" i="8"/>
  <c r="G69" i="8" s="1"/>
  <c r="F70" i="8"/>
  <c r="G70" i="8" s="1"/>
  <c r="F71" i="8"/>
  <c r="G71" i="8" s="1"/>
  <c r="F72" i="8"/>
  <c r="G72" i="8" s="1"/>
  <c r="F73" i="8"/>
  <c r="G73" i="8" s="1"/>
  <c r="F74" i="8"/>
  <c r="G74" i="8" s="1"/>
  <c r="F75" i="8"/>
  <c r="G75" i="8" s="1"/>
  <c r="F76" i="8"/>
  <c r="G76" i="8" s="1"/>
  <c r="F77" i="8"/>
  <c r="G77" i="8" s="1"/>
  <c r="F78" i="8"/>
  <c r="G78" i="8" s="1"/>
  <c r="F79" i="8"/>
  <c r="G79" i="8" s="1"/>
  <c r="F80" i="8"/>
  <c r="G80" i="8" s="1"/>
  <c r="F81" i="8"/>
  <c r="G81" i="8" s="1"/>
  <c r="F82" i="8"/>
  <c r="G82" i="8" s="1"/>
  <c r="F83" i="8"/>
  <c r="G83" i="8" s="1"/>
  <c r="F84" i="8"/>
  <c r="G84" i="8" s="1"/>
  <c r="F85" i="8"/>
  <c r="G85" i="8" s="1"/>
  <c r="F86" i="8"/>
  <c r="G86" i="8" s="1"/>
  <c r="F87" i="8"/>
  <c r="G87" i="8" s="1"/>
  <c r="F88" i="8"/>
  <c r="G88" i="8" s="1"/>
  <c r="F89" i="8"/>
  <c r="G89" i="8" s="1"/>
  <c r="H169" i="8"/>
  <c r="I169" i="8" s="1"/>
  <c r="F169" i="8"/>
  <c r="G169" i="8" s="1"/>
  <c r="H168" i="8"/>
  <c r="I168" i="8" s="1"/>
  <c r="F168" i="8"/>
  <c r="G168" i="8" s="1"/>
  <c r="H167" i="8"/>
  <c r="I167" i="8" s="1"/>
  <c r="F167" i="8"/>
  <c r="G167" i="8" s="1"/>
  <c r="H166" i="8"/>
  <c r="I166" i="8" s="1"/>
  <c r="F166" i="8"/>
  <c r="G166" i="8" s="1"/>
  <c r="H165" i="8"/>
  <c r="I165" i="8" s="1"/>
  <c r="F165" i="8"/>
  <c r="G165" i="8" s="1"/>
  <c r="H164" i="8"/>
  <c r="I164" i="8" s="1"/>
  <c r="F164" i="8"/>
  <c r="G164" i="8" s="1"/>
  <c r="H163" i="8"/>
  <c r="I163" i="8" s="1"/>
  <c r="F163" i="8"/>
  <c r="G163" i="8" s="1"/>
  <c r="H162" i="8"/>
  <c r="I162" i="8" s="1"/>
  <c r="F162" i="8"/>
  <c r="G162" i="8" s="1"/>
  <c r="H161" i="8"/>
  <c r="I161" i="8" s="1"/>
  <c r="F161" i="8"/>
  <c r="G161" i="8" s="1"/>
  <c r="H160" i="8"/>
  <c r="I160" i="8" s="1"/>
  <c r="F160" i="8"/>
  <c r="G160" i="8" s="1"/>
  <c r="H159" i="8"/>
  <c r="I159" i="8" s="1"/>
  <c r="F159" i="8"/>
  <c r="G159" i="8" s="1"/>
  <c r="H158" i="8"/>
  <c r="I158" i="8" s="1"/>
  <c r="F158" i="8"/>
  <c r="G158" i="8" s="1"/>
  <c r="H157" i="8"/>
  <c r="I157" i="8" s="1"/>
  <c r="F157" i="8"/>
  <c r="G157" i="8" s="1"/>
  <c r="H156" i="8"/>
  <c r="I156" i="8" s="1"/>
  <c r="F156" i="8"/>
  <c r="G156" i="8" s="1"/>
  <c r="H155" i="8"/>
  <c r="I155" i="8" s="1"/>
  <c r="F155" i="8"/>
  <c r="G155" i="8" s="1"/>
  <c r="H154" i="8"/>
  <c r="I154" i="8" s="1"/>
  <c r="F154" i="8"/>
  <c r="G154" i="8" s="1"/>
  <c r="H153" i="8"/>
  <c r="I153" i="8" s="1"/>
  <c r="F153" i="8"/>
  <c r="G153" i="8" s="1"/>
  <c r="H152" i="8"/>
  <c r="I152" i="8" s="1"/>
  <c r="F152" i="8"/>
  <c r="G152" i="8" s="1"/>
  <c r="H151" i="8"/>
  <c r="I151" i="8" s="1"/>
  <c r="F151" i="8"/>
  <c r="G151" i="8" s="1"/>
  <c r="H150" i="8"/>
  <c r="I150" i="8" s="1"/>
  <c r="F150" i="8"/>
  <c r="G150" i="8" s="1"/>
  <c r="H149" i="8"/>
  <c r="I149" i="8" s="1"/>
  <c r="F149" i="8"/>
  <c r="G149" i="8" s="1"/>
  <c r="J148" i="8"/>
  <c r="K148" i="8" s="1"/>
  <c r="H148" i="8"/>
  <c r="I148" i="8" s="1"/>
  <c r="F148" i="8"/>
  <c r="G148" i="8" s="1"/>
  <c r="H147" i="8"/>
  <c r="I147" i="8" s="1"/>
  <c r="F147" i="8"/>
  <c r="G147" i="8" s="1"/>
  <c r="H146" i="8"/>
  <c r="I146" i="8" s="1"/>
  <c r="F146" i="8"/>
  <c r="G146" i="8" s="1"/>
  <c r="J145" i="8"/>
  <c r="K145" i="8" s="1"/>
  <c r="H145" i="8"/>
  <c r="I145" i="8" s="1"/>
  <c r="F145" i="8"/>
  <c r="G145" i="8" s="1"/>
  <c r="H144" i="8"/>
  <c r="I144" i="8" s="1"/>
  <c r="F144" i="8"/>
  <c r="G144" i="8" s="1"/>
  <c r="H143" i="8"/>
  <c r="I143" i="8" s="1"/>
  <c r="F143" i="8"/>
  <c r="G143" i="8" s="1"/>
  <c r="H142" i="8"/>
  <c r="I142" i="8" s="1"/>
  <c r="F142" i="8"/>
  <c r="G142" i="8" s="1"/>
  <c r="J141" i="8"/>
  <c r="K141" i="8" s="1"/>
  <c r="H141" i="8"/>
  <c r="I141" i="8" s="1"/>
  <c r="F141" i="8"/>
  <c r="G141" i="8" s="1"/>
  <c r="H140" i="8"/>
  <c r="I140" i="8" s="1"/>
  <c r="F140" i="8"/>
  <c r="G140" i="8" s="1"/>
  <c r="H139" i="8"/>
  <c r="I139" i="8" s="1"/>
  <c r="F139" i="8"/>
  <c r="G139" i="8" s="1"/>
  <c r="J138" i="8"/>
  <c r="K138" i="8" s="1"/>
  <c r="H138" i="8"/>
  <c r="I138" i="8" s="1"/>
  <c r="F138" i="8"/>
  <c r="G138" i="8" s="1"/>
  <c r="H137" i="8"/>
  <c r="I137" i="8" s="1"/>
  <c r="F137" i="8"/>
  <c r="G137" i="8" s="1"/>
  <c r="H136" i="8"/>
  <c r="I136" i="8" s="1"/>
  <c r="F136" i="8"/>
  <c r="G136" i="8" s="1"/>
  <c r="H135" i="8"/>
  <c r="I135" i="8" s="1"/>
  <c r="F135" i="8"/>
  <c r="G135" i="8" s="1"/>
  <c r="H134" i="8"/>
  <c r="I134" i="8" s="1"/>
  <c r="F134" i="8"/>
  <c r="G134" i="8" s="1"/>
  <c r="H133" i="8"/>
  <c r="I133" i="8" s="1"/>
  <c r="F133" i="8"/>
  <c r="G133" i="8" s="1"/>
  <c r="H132" i="8"/>
  <c r="I132" i="8" s="1"/>
  <c r="F132" i="8"/>
  <c r="G132" i="8" s="1"/>
  <c r="J131" i="8"/>
  <c r="K131" i="8" s="1"/>
  <c r="H131" i="8"/>
  <c r="I131" i="8" s="1"/>
  <c r="F131" i="8"/>
  <c r="G131" i="8" s="1"/>
  <c r="H130" i="8"/>
  <c r="I130" i="8" s="1"/>
  <c r="F130" i="8"/>
  <c r="G130" i="8" s="1"/>
  <c r="H129" i="8"/>
  <c r="I129" i="8" s="1"/>
  <c r="F129" i="8"/>
  <c r="G129" i="8" s="1"/>
  <c r="J128" i="8"/>
  <c r="K128" i="8" s="1"/>
  <c r="H128" i="8"/>
  <c r="I128" i="8" s="1"/>
  <c r="F128" i="8"/>
  <c r="G128" i="8" s="1"/>
  <c r="H127" i="8"/>
  <c r="I127" i="8" s="1"/>
  <c r="F127" i="8"/>
  <c r="G127" i="8" s="1"/>
  <c r="H126" i="8"/>
  <c r="I126" i="8" s="1"/>
  <c r="F126" i="8"/>
  <c r="G126" i="8" s="1"/>
  <c r="H125" i="8"/>
  <c r="I125" i="8" s="1"/>
  <c r="F125" i="8"/>
  <c r="G125" i="8" s="1"/>
  <c r="J124" i="8"/>
  <c r="K124" i="8" s="1"/>
  <c r="H124" i="8"/>
  <c r="I124" i="8" s="1"/>
  <c r="F124" i="8"/>
  <c r="G124" i="8" s="1"/>
  <c r="H123" i="8"/>
  <c r="I123" i="8" s="1"/>
  <c r="F123" i="8"/>
  <c r="G123" i="8" s="1"/>
  <c r="H122" i="8"/>
  <c r="I122" i="8" s="1"/>
  <c r="F122" i="8"/>
  <c r="G122" i="8" s="1"/>
  <c r="H121" i="8"/>
  <c r="I121" i="8" s="1"/>
  <c r="F121" i="8"/>
  <c r="G121" i="8" s="1"/>
  <c r="H120" i="8"/>
  <c r="I120" i="8" s="1"/>
  <c r="F120" i="8"/>
  <c r="G120" i="8" s="1"/>
  <c r="H119" i="8"/>
  <c r="I119" i="8" s="1"/>
  <c r="F119" i="8"/>
  <c r="G119" i="8" s="1"/>
  <c r="H118" i="8"/>
  <c r="I118" i="8" s="1"/>
  <c r="F118" i="8"/>
  <c r="G118" i="8" s="1"/>
  <c r="J117" i="8"/>
  <c r="K117" i="8" s="1"/>
  <c r="H117" i="8"/>
  <c r="I117" i="8" s="1"/>
  <c r="F117" i="8"/>
  <c r="G117" i="8" s="1"/>
  <c r="H116" i="8"/>
  <c r="I116" i="8" s="1"/>
  <c r="F116" i="8"/>
  <c r="G116" i="8" s="1"/>
  <c r="H115" i="8"/>
  <c r="I115" i="8" s="1"/>
  <c r="F115" i="8"/>
  <c r="G115" i="8" s="1"/>
  <c r="J114" i="8"/>
  <c r="K114" i="8" s="1"/>
  <c r="H114" i="8"/>
  <c r="I114" i="8" s="1"/>
  <c r="F114" i="8"/>
  <c r="G114" i="8" s="1"/>
  <c r="H113" i="8"/>
  <c r="I113" i="8" s="1"/>
  <c r="F113" i="8"/>
  <c r="G113" i="8" s="1"/>
  <c r="H112" i="8"/>
  <c r="I112" i="8" s="1"/>
  <c r="F112" i="8"/>
  <c r="G112" i="8" s="1"/>
  <c r="H111" i="8"/>
  <c r="I111" i="8" s="1"/>
  <c r="F111" i="8"/>
  <c r="G111" i="8" s="1"/>
  <c r="J110" i="8"/>
  <c r="K110" i="8" s="1"/>
  <c r="H110" i="8"/>
  <c r="I110" i="8" s="1"/>
  <c r="F110" i="8"/>
  <c r="G110" i="8" s="1"/>
  <c r="H109" i="8"/>
  <c r="I109" i="8" s="1"/>
  <c r="F109" i="8"/>
  <c r="G109" i="8" s="1"/>
  <c r="H108" i="8"/>
  <c r="I108" i="8" s="1"/>
  <c r="F108" i="8"/>
  <c r="G108" i="8" s="1"/>
  <c r="J107" i="8"/>
  <c r="K107" i="8" s="1"/>
  <c r="H107" i="8"/>
  <c r="I107" i="8" s="1"/>
  <c r="F107" i="8"/>
  <c r="G107" i="8" s="1"/>
  <c r="H106" i="8"/>
  <c r="I106" i="8" s="1"/>
  <c r="F106" i="8"/>
  <c r="G106" i="8" s="1"/>
  <c r="J105" i="8"/>
  <c r="K105" i="8" s="1"/>
  <c r="H105" i="8"/>
  <c r="I105" i="8" s="1"/>
  <c r="F105" i="8"/>
  <c r="G105" i="8" s="1"/>
  <c r="J104" i="8"/>
  <c r="K104" i="8" s="1"/>
  <c r="H104" i="8"/>
  <c r="I104" i="8" s="1"/>
  <c r="F104" i="8"/>
  <c r="G104" i="8" s="1"/>
  <c r="J103" i="8"/>
  <c r="K103" i="8" s="1"/>
  <c r="H103" i="8"/>
  <c r="I103" i="8" s="1"/>
  <c r="F103" i="8"/>
  <c r="G103" i="8" s="1"/>
  <c r="J102" i="8"/>
  <c r="K102" i="8" s="1"/>
  <c r="H102" i="8"/>
  <c r="I102" i="8" s="1"/>
  <c r="F102" i="8"/>
  <c r="G102" i="8" s="1"/>
  <c r="J101" i="8"/>
  <c r="K101" i="8" s="1"/>
  <c r="H101" i="8"/>
  <c r="I101" i="8" s="1"/>
  <c r="F101" i="8"/>
  <c r="G101" i="8" s="1"/>
  <c r="J100" i="8"/>
  <c r="K100" i="8" s="1"/>
  <c r="H100" i="8"/>
  <c r="I100" i="8" s="1"/>
  <c r="F100" i="8"/>
  <c r="G100" i="8" s="1"/>
  <c r="J99" i="8"/>
  <c r="K99" i="8" s="1"/>
  <c r="H99" i="8"/>
  <c r="I99" i="8" s="1"/>
  <c r="F99" i="8"/>
  <c r="G99" i="8" s="1"/>
  <c r="J98" i="8"/>
  <c r="K98" i="8" s="1"/>
  <c r="H98" i="8"/>
  <c r="I98" i="8" s="1"/>
  <c r="F98" i="8"/>
  <c r="G98" i="8" s="1"/>
  <c r="J97" i="8"/>
  <c r="K97" i="8" s="1"/>
  <c r="H97" i="8"/>
  <c r="I97" i="8" s="1"/>
  <c r="F97" i="8"/>
  <c r="G97" i="8" s="1"/>
  <c r="J96" i="8"/>
  <c r="K96" i="8" s="1"/>
  <c r="H96" i="8"/>
  <c r="I96" i="8" s="1"/>
  <c r="F96" i="8"/>
  <c r="G96" i="8" s="1"/>
  <c r="J95" i="8"/>
  <c r="K95" i="8" s="1"/>
  <c r="H95" i="8"/>
  <c r="I95" i="8" s="1"/>
  <c r="F95" i="8"/>
  <c r="G95" i="8" s="1"/>
  <c r="J94" i="8"/>
  <c r="K94" i="8" s="1"/>
  <c r="H94" i="8"/>
  <c r="I94" i="8" s="1"/>
  <c r="F94" i="8"/>
  <c r="G94" i="8" s="1"/>
  <c r="J93" i="8"/>
  <c r="K93" i="8" s="1"/>
  <c r="H93" i="8"/>
  <c r="I93" i="8" s="1"/>
  <c r="F93" i="8"/>
  <c r="G93" i="8" s="1"/>
  <c r="J92" i="8"/>
  <c r="K92" i="8" s="1"/>
  <c r="H92" i="8"/>
  <c r="I92" i="8" s="1"/>
  <c r="F92" i="8"/>
  <c r="G92" i="8" s="1"/>
  <c r="J91" i="8"/>
  <c r="K91" i="8" s="1"/>
  <c r="H91" i="8"/>
  <c r="I91" i="8" s="1"/>
  <c r="F91" i="8"/>
  <c r="G91" i="8" s="1"/>
  <c r="J90" i="8"/>
  <c r="K90" i="8" s="1"/>
  <c r="H90" i="8"/>
  <c r="I90" i="8" s="1"/>
  <c r="F90" i="8"/>
  <c r="G90" i="8" s="1"/>
  <c r="H89" i="8"/>
  <c r="I89" i="8" s="1"/>
  <c r="H88" i="8"/>
  <c r="I88" i="8" s="1"/>
  <c r="H87" i="8"/>
  <c r="I87" i="8" s="1"/>
  <c r="H86" i="8"/>
  <c r="I86" i="8" s="1"/>
  <c r="H85" i="8"/>
  <c r="I85" i="8" s="1"/>
  <c r="H84" i="8"/>
  <c r="I84" i="8" s="1"/>
  <c r="H83" i="8"/>
  <c r="I83" i="8" s="1"/>
  <c r="H82" i="8"/>
  <c r="I82" i="8" s="1"/>
  <c r="H81" i="8"/>
  <c r="I81" i="8" s="1"/>
  <c r="H80" i="8"/>
  <c r="I80" i="8" s="1"/>
  <c r="H79" i="8"/>
  <c r="I79" i="8" s="1"/>
  <c r="H78" i="8"/>
  <c r="I78" i="8" s="1"/>
  <c r="H77" i="8"/>
  <c r="I77" i="8" s="1"/>
  <c r="H76" i="8"/>
  <c r="I76" i="8" s="1"/>
  <c r="H75" i="8"/>
  <c r="I75" i="8" s="1"/>
  <c r="H74" i="8"/>
  <c r="I74" i="8" s="1"/>
  <c r="H73" i="8"/>
  <c r="I73" i="8" s="1"/>
  <c r="H72" i="8"/>
  <c r="I72" i="8" s="1"/>
  <c r="H71" i="8"/>
  <c r="I71" i="8" s="1"/>
  <c r="H70" i="8"/>
  <c r="I70" i="8" s="1"/>
  <c r="H69" i="8"/>
  <c r="I69" i="8" s="1"/>
  <c r="J68" i="8"/>
  <c r="K68" i="8" s="1"/>
  <c r="H68" i="8"/>
  <c r="I68" i="8" s="1"/>
  <c r="H67" i="8"/>
  <c r="I67" i="8" s="1"/>
  <c r="H66" i="8"/>
  <c r="I66" i="8" s="1"/>
  <c r="J65" i="8"/>
  <c r="K65" i="8" s="1"/>
  <c r="H65" i="8"/>
  <c r="I65" i="8" s="1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J57" i="8"/>
  <c r="K57" i="8" s="1"/>
  <c r="H57" i="8"/>
  <c r="I57" i="8" s="1"/>
  <c r="H56" i="8"/>
  <c r="I56" i="8" s="1"/>
  <c r="J55" i="8"/>
  <c r="K55" i="8" s="1"/>
  <c r="H55" i="8"/>
  <c r="I55" i="8" s="1"/>
  <c r="H54" i="8"/>
  <c r="I54" i="8" s="1"/>
  <c r="H53" i="8"/>
  <c r="I53" i="8" s="1"/>
  <c r="H52" i="8"/>
  <c r="I52" i="8" s="1"/>
  <c r="H51" i="8"/>
  <c r="I51" i="8" s="1"/>
  <c r="J50" i="8"/>
  <c r="K50" i="8" s="1"/>
  <c r="H50" i="8"/>
  <c r="I50" i="8" s="1"/>
  <c r="H49" i="8"/>
  <c r="I49" i="8" s="1"/>
  <c r="H48" i="8"/>
  <c r="I48" i="8" s="1"/>
  <c r="J47" i="8"/>
  <c r="K47" i="8" s="1"/>
  <c r="H47" i="8"/>
  <c r="I47" i="8" s="1"/>
  <c r="H46" i="8"/>
  <c r="I46" i="8" s="1"/>
  <c r="H45" i="8"/>
  <c r="I45" i="8" s="1"/>
  <c r="H44" i="8"/>
  <c r="I44" i="8" s="1"/>
  <c r="H43" i="8"/>
  <c r="I43" i="8" s="1"/>
  <c r="J42" i="8"/>
  <c r="K42" i="8" s="1"/>
  <c r="H42" i="8"/>
  <c r="I42" i="8" s="1"/>
  <c r="H41" i="8"/>
  <c r="I41" i="8" s="1"/>
  <c r="H40" i="8"/>
  <c r="I40" i="8" s="1"/>
  <c r="J39" i="8"/>
  <c r="K39" i="8" s="1"/>
  <c r="H39" i="8"/>
  <c r="I39" i="8" s="1"/>
  <c r="H38" i="8"/>
  <c r="I38" i="8" s="1"/>
  <c r="H37" i="8"/>
  <c r="I37" i="8" s="1"/>
  <c r="H36" i="8"/>
  <c r="I36" i="8" s="1"/>
  <c r="J35" i="8"/>
  <c r="K35" i="8" s="1"/>
  <c r="H35" i="8"/>
  <c r="I35" i="8" s="1"/>
  <c r="H34" i="8"/>
  <c r="I34" i="8" s="1"/>
  <c r="H33" i="8"/>
  <c r="I33" i="8" s="1"/>
  <c r="J32" i="8"/>
  <c r="K32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J24" i="8"/>
  <c r="K24" i="8" s="1"/>
  <c r="H24" i="8"/>
  <c r="I24" i="8" s="1"/>
  <c r="H23" i="8"/>
  <c r="I23" i="8" s="1"/>
  <c r="H22" i="8"/>
  <c r="I22" i="8" s="1"/>
  <c r="N155" i="8"/>
  <c r="O155" i="8" s="1"/>
  <c r="N157" i="8"/>
  <c r="O157" i="8" s="1"/>
  <c r="N159" i="8"/>
  <c r="O159" i="8" s="1"/>
  <c r="N161" i="8"/>
  <c r="O161" i="8" s="1"/>
  <c r="N162" i="8"/>
  <c r="O162" i="8" s="1"/>
  <c r="N163" i="8"/>
  <c r="O163" i="8" s="1"/>
  <c r="N165" i="8"/>
  <c r="O165" i="8" s="1"/>
  <c r="N167" i="8"/>
  <c r="N168" i="8"/>
  <c r="O168" i="8" s="1"/>
  <c r="N169" i="8"/>
  <c r="O169" i="8" s="1"/>
  <c r="N139" i="8"/>
  <c r="O139" i="8" s="1"/>
  <c r="N141" i="8"/>
  <c r="O141" i="8" s="1"/>
  <c r="N143" i="8"/>
  <c r="O143" i="8" s="1"/>
  <c r="N144" i="8"/>
  <c r="O144" i="8" s="1"/>
  <c r="N145" i="8"/>
  <c r="N146" i="8"/>
  <c r="O146" i="8" s="1"/>
  <c r="N147" i="8"/>
  <c r="N149" i="8"/>
  <c r="O149" i="8" s="1"/>
  <c r="N151" i="8"/>
  <c r="O151" i="8" s="1"/>
  <c r="N152" i="8"/>
  <c r="O152" i="8" s="1"/>
  <c r="N153" i="8"/>
  <c r="O153" i="8" s="1"/>
  <c r="N138" i="8"/>
  <c r="O138" i="8" s="1"/>
  <c r="N123" i="8"/>
  <c r="O123" i="8" s="1"/>
  <c r="N125" i="8"/>
  <c r="O125" i="8" s="1"/>
  <c r="N127" i="8"/>
  <c r="O127" i="8" s="1"/>
  <c r="N128" i="8"/>
  <c r="O128" i="8" s="1"/>
  <c r="N130" i="8"/>
  <c r="O130" i="8" s="1"/>
  <c r="N131" i="8"/>
  <c r="O131" i="8" s="1"/>
  <c r="N133" i="8"/>
  <c r="O133" i="8" s="1"/>
  <c r="N135" i="8"/>
  <c r="N136" i="8"/>
  <c r="N137" i="8"/>
  <c r="O137" i="8" s="1"/>
  <c r="N107" i="8"/>
  <c r="O107" i="8" s="1"/>
  <c r="N109" i="8"/>
  <c r="O109" i="8" s="1"/>
  <c r="N111" i="8"/>
  <c r="O111" i="8" s="1"/>
  <c r="N112" i="8"/>
  <c r="O112" i="8" s="1"/>
  <c r="N113" i="8"/>
  <c r="N114" i="8"/>
  <c r="O114" i="8" s="1"/>
  <c r="N115" i="8"/>
  <c r="N117" i="8"/>
  <c r="O117" i="8" s="1"/>
  <c r="N119" i="8"/>
  <c r="N120" i="8"/>
  <c r="O120" i="8" s="1"/>
  <c r="N121" i="8"/>
  <c r="N91" i="8"/>
  <c r="N93" i="8"/>
  <c r="O93" i="8" s="1"/>
  <c r="N95" i="8"/>
  <c r="O95" i="8" s="1"/>
  <c r="N96" i="8"/>
  <c r="O96" i="8" s="1"/>
  <c r="N97" i="8"/>
  <c r="O97" i="8" s="1"/>
  <c r="N99" i="8"/>
  <c r="N101" i="8"/>
  <c r="O101" i="8" s="1"/>
  <c r="N103" i="8"/>
  <c r="N104" i="8"/>
  <c r="O104" i="8" s="1"/>
  <c r="N105" i="8"/>
  <c r="O105" i="8" s="1"/>
  <c r="N5" i="8"/>
  <c r="N56" i="8" l="1"/>
  <c r="O56" i="8" s="1"/>
  <c r="N39" i="8"/>
  <c r="O39" i="8" s="1"/>
  <c r="N41" i="8"/>
  <c r="O41" i="8" s="1"/>
  <c r="N160" i="8"/>
  <c r="O160" i="8" s="1"/>
  <c r="N47" i="8"/>
  <c r="O47" i="8" s="1"/>
  <c r="N32" i="8"/>
  <c r="O32" i="8" s="1"/>
  <c r="N66" i="8"/>
  <c r="O66" i="8" s="1"/>
  <c r="N129" i="8"/>
  <c r="O129" i="8" s="1"/>
  <c r="N49" i="8"/>
  <c r="O49" i="8" s="1"/>
  <c r="N34" i="8"/>
  <c r="O34" i="8" s="1"/>
  <c r="N98" i="8"/>
  <c r="O98" i="8" s="1"/>
  <c r="N20" i="8"/>
  <c r="O20" i="8" s="1"/>
  <c r="N31" i="8"/>
  <c r="O31" i="8" s="1"/>
  <c r="N46" i="8"/>
  <c r="O46" i="8" s="1"/>
  <c r="N67" i="8"/>
  <c r="N77" i="8"/>
  <c r="O77" i="8" s="1"/>
  <c r="N94" i="8"/>
  <c r="O94" i="8" s="1"/>
  <c r="N110" i="8"/>
  <c r="O110" i="8" s="1"/>
  <c r="N150" i="8"/>
  <c r="O150" i="8" s="1"/>
  <c r="N166" i="8"/>
  <c r="O166" i="8" s="1"/>
  <c r="N23" i="8"/>
  <c r="O23" i="8" s="1"/>
  <c r="N54" i="8"/>
  <c r="O54" i="8" s="1"/>
  <c r="N59" i="8"/>
  <c r="O59" i="8" s="1"/>
  <c r="N85" i="8"/>
  <c r="O85" i="8" s="1"/>
  <c r="N102" i="8"/>
  <c r="O102" i="8" s="1"/>
  <c r="N118" i="8"/>
  <c r="N134" i="8"/>
  <c r="O134" i="8" s="1"/>
  <c r="N126" i="8"/>
  <c r="O126" i="8" s="1"/>
  <c r="N142" i="8"/>
  <c r="N158" i="8"/>
  <c r="N12" i="8"/>
  <c r="O12" i="8" s="1"/>
  <c r="N18" i="8"/>
  <c r="N37" i="8"/>
  <c r="O37" i="8" s="1"/>
  <c r="N40" i="8"/>
  <c r="O40" i="8" s="1"/>
  <c r="N57" i="8"/>
  <c r="O57" i="8" s="1"/>
  <c r="N83" i="8"/>
  <c r="O83" i="8" s="1"/>
  <c r="N75" i="8"/>
  <c r="O75" i="8" s="1"/>
  <c r="N92" i="8"/>
  <c r="O92" i="8" s="1"/>
  <c r="N116" i="8"/>
  <c r="O116" i="8" s="1"/>
  <c r="N108" i="8"/>
  <c r="O108" i="8" s="1"/>
  <c r="N132" i="8"/>
  <c r="O132" i="8" s="1"/>
  <c r="N124" i="8"/>
  <c r="O124" i="8" s="1"/>
  <c r="N148" i="8"/>
  <c r="O148" i="8" s="1"/>
  <c r="N140" i="8"/>
  <c r="O140" i="8" s="1"/>
  <c r="N164" i="8"/>
  <c r="O164" i="8" s="1"/>
  <c r="N156" i="8"/>
  <c r="O156" i="8" s="1"/>
  <c r="N10" i="8"/>
  <c r="O10" i="8" s="1"/>
  <c r="N29" i="8"/>
  <c r="O29" i="8" s="1"/>
  <c r="N48" i="8"/>
  <c r="N65" i="8"/>
  <c r="N100" i="8"/>
  <c r="O100" i="8" s="1"/>
  <c r="O91" i="8"/>
  <c r="N22" i="8"/>
  <c r="O22" i="8" s="1"/>
  <c r="N19" i="8"/>
  <c r="N11" i="8"/>
  <c r="O11" i="8" s="1"/>
  <c r="N24" i="8"/>
  <c r="O24" i="8" s="1"/>
  <c r="N26" i="8"/>
  <c r="O26" i="8" s="1"/>
  <c r="N28" i="8"/>
  <c r="O28" i="8" s="1"/>
  <c r="N30" i="8"/>
  <c r="O30" i="8" s="1"/>
  <c r="N43" i="8"/>
  <c r="O43" i="8" s="1"/>
  <c r="N45" i="8"/>
  <c r="O45" i="8" s="1"/>
  <c r="N58" i="8"/>
  <c r="O58" i="8" s="1"/>
  <c r="N60" i="8"/>
  <c r="O60" i="8" s="1"/>
  <c r="N62" i="8"/>
  <c r="O62" i="8" s="1"/>
  <c r="N64" i="8"/>
  <c r="O64" i="8" s="1"/>
  <c r="K170" i="8"/>
  <c r="K175" i="8" s="1"/>
  <c r="O99" i="8"/>
  <c r="O115" i="8"/>
  <c r="O147" i="8"/>
  <c r="N36" i="8"/>
  <c r="O36" i="8" s="1"/>
  <c r="N38" i="8"/>
  <c r="O38" i="8" s="1"/>
  <c r="N51" i="8"/>
  <c r="O51" i="8" s="1"/>
  <c r="N53" i="8"/>
  <c r="O53" i="8" s="1"/>
  <c r="N68" i="8"/>
  <c r="O68" i="8" s="1"/>
  <c r="N70" i="8"/>
  <c r="O70" i="8" s="1"/>
  <c r="N72" i="8"/>
  <c r="O72" i="8" s="1"/>
  <c r="N74" i="8"/>
  <c r="O74" i="8" s="1"/>
  <c r="N76" i="8"/>
  <c r="O76" i="8" s="1"/>
  <c r="N78" i="8"/>
  <c r="O78" i="8" s="1"/>
  <c r="N80" i="8"/>
  <c r="O80" i="8" s="1"/>
  <c r="N82" i="8"/>
  <c r="O82" i="8" s="1"/>
  <c r="N84" i="8"/>
  <c r="O84" i="8" s="1"/>
  <c r="N86" i="8"/>
  <c r="O86" i="8" s="1"/>
  <c r="N88" i="8"/>
  <c r="O88" i="8" s="1"/>
  <c r="G170" i="8"/>
  <c r="G175" i="8" s="1"/>
  <c r="J170" i="8"/>
  <c r="N16" i="8"/>
  <c r="N8" i="8"/>
  <c r="O8" i="8" s="1"/>
  <c r="N106" i="8"/>
  <c r="O106" i="8" s="1"/>
  <c r="N122" i="8"/>
  <c r="O122" i="8" s="1"/>
  <c r="N154" i="8"/>
  <c r="O154" i="8" s="1"/>
  <c r="N55" i="8"/>
  <c r="O55" i="8" s="1"/>
  <c r="N15" i="8"/>
  <c r="O15" i="8" s="1"/>
  <c r="N7" i="8"/>
  <c r="O7" i="8" s="1"/>
  <c r="O121" i="8"/>
  <c r="O113" i="8"/>
  <c r="O145" i="8"/>
  <c r="N25" i="8"/>
  <c r="O25" i="8" s="1"/>
  <c r="N27" i="8"/>
  <c r="O27" i="8" s="1"/>
  <c r="N42" i="8"/>
  <c r="O42" i="8" s="1"/>
  <c r="N44" i="8"/>
  <c r="O44" i="8" s="1"/>
  <c r="N61" i="8"/>
  <c r="O61" i="8" s="1"/>
  <c r="N63" i="8"/>
  <c r="O63" i="8" s="1"/>
  <c r="N90" i="8"/>
  <c r="O90" i="8" s="1"/>
  <c r="O5" i="8"/>
  <c r="N14" i="8"/>
  <c r="O14" i="8" s="1"/>
  <c r="N6" i="8"/>
  <c r="O6" i="8" s="1"/>
  <c r="N33" i="8"/>
  <c r="N17" i="8"/>
  <c r="O17" i="8" s="1"/>
  <c r="O136" i="8"/>
  <c r="I170" i="8"/>
  <c r="I175" i="8" s="1"/>
  <c r="N21" i="8"/>
  <c r="O21" i="8" s="1"/>
  <c r="N13" i="8"/>
  <c r="O13" i="8" s="1"/>
  <c r="O103" i="8"/>
  <c r="O119" i="8"/>
  <c r="O135" i="8"/>
  <c r="O167" i="8"/>
  <c r="N35" i="8"/>
  <c r="O35" i="8" s="1"/>
  <c r="N50" i="8"/>
  <c r="O50" i="8" s="1"/>
  <c r="N52" i="8"/>
  <c r="O52" i="8" s="1"/>
  <c r="N69" i="8"/>
  <c r="O69" i="8" s="1"/>
  <c r="N71" i="8"/>
  <c r="O71" i="8" s="1"/>
  <c r="N73" i="8"/>
  <c r="O73" i="8" s="1"/>
  <c r="N79" i="8"/>
  <c r="O79" i="8" s="1"/>
  <c r="N81" i="8"/>
  <c r="O81" i="8" s="1"/>
  <c r="N87" i="8"/>
  <c r="O87" i="8" s="1"/>
  <c r="N89" i="8"/>
  <c r="O89" i="8" s="1"/>
  <c r="N9" i="8"/>
  <c r="O9" i="8" s="1"/>
  <c r="H170" i="8"/>
  <c r="F170" i="8"/>
  <c r="L5" i="8" l="1"/>
  <c r="L29" i="8"/>
  <c r="M29" i="8" s="1"/>
  <c r="P29" i="8" s="1"/>
  <c r="Q29" i="8" s="1"/>
  <c r="V29" i="8" s="1"/>
  <c r="L61" i="8"/>
  <c r="M61" i="8" s="1"/>
  <c r="P61" i="8" s="1"/>
  <c r="Q61" i="8" s="1"/>
  <c r="V61" i="8" s="1"/>
  <c r="L85" i="8"/>
  <c r="M85" i="8" s="1"/>
  <c r="P85" i="8" s="1"/>
  <c r="Q85" i="8" s="1"/>
  <c r="V85" i="8" s="1"/>
  <c r="L133" i="8"/>
  <c r="M133" i="8" s="1"/>
  <c r="P133" i="8" s="1"/>
  <c r="Q133" i="8" s="1"/>
  <c r="V133" i="8" s="1"/>
  <c r="L165" i="8"/>
  <c r="M165" i="8" s="1"/>
  <c r="P165" i="8" s="1"/>
  <c r="Q165" i="8" s="1"/>
  <c r="O67" i="8"/>
  <c r="L21" i="8"/>
  <c r="M21" i="8" s="1"/>
  <c r="P21" i="8" s="1"/>
  <c r="Q21" i="8" s="1"/>
  <c r="V21" i="8" s="1"/>
  <c r="L13" i="8"/>
  <c r="M13" i="8" s="1"/>
  <c r="P13" i="8" s="1"/>
  <c r="Q13" i="8" s="1"/>
  <c r="V13" i="8" s="1"/>
  <c r="L22" i="8"/>
  <c r="M22" i="8" s="1"/>
  <c r="P22" i="8" s="1"/>
  <c r="Q22" i="8" s="1"/>
  <c r="V22" i="8" s="1"/>
  <c r="L30" i="8"/>
  <c r="M30" i="8" s="1"/>
  <c r="P30" i="8" s="1"/>
  <c r="Q30" i="8" s="1"/>
  <c r="V30" i="8" s="1"/>
  <c r="L38" i="8"/>
  <c r="M38" i="8" s="1"/>
  <c r="P38" i="8" s="1"/>
  <c r="Q38" i="8" s="1"/>
  <c r="V38" i="8" s="1"/>
  <c r="L46" i="8"/>
  <c r="M46" i="8" s="1"/>
  <c r="P46" i="8" s="1"/>
  <c r="Q46" i="8" s="1"/>
  <c r="V46" i="8" s="1"/>
  <c r="L54" i="8"/>
  <c r="M54" i="8" s="1"/>
  <c r="P54" i="8" s="1"/>
  <c r="Q54" i="8" s="1"/>
  <c r="V54" i="8" s="1"/>
  <c r="L62" i="8"/>
  <c r="M62" i="8" s="1"/>
  <c r="P62" i="8" s="1"/>
  <c r="Q62" i="8" s="1"/>
  <c r="V62" i="8" s="1"/>
  <c r="L70" i="8"/>
  <c r="M70" i="8" s="1"/>
  <c r="P70" i="8" s="1"/>
  <c r="Q70" i="8" s="1"/>
  <c r="V70" i="8" s="1"/>
  <c r="L78" i="8"/>
  <c r="M78" i="8" s="1"/>
  <c r="P78" i="8" s="1"/>
  <c r="Q78" i="8" s="1"/>
  <c r="V78" i="8" s="1"/>
  <c r="L86" i="8"/>
  <c r="M86" i="8" s="1"/>
  <c r="P86" i="8" s="1"/>
  <c r="Q86" i="8" s="1"/>
  <c r="V86" i="8" s="1"/>
  <c r="L102" i="8"/>
  <c r="M102" i="8" s="1"/>
  <c r="P102" i="8" s="1"/>
  <c r="Q102" i="8" s="1"/>
  <c r="V102" i="8" s="1"/>
  <c r="L94" i="8"/>
  <c r="M94" i="8" s="1"/>
  <c r="P94" i="8" s="1"/>
  <c r="Q94" i="8" s="1"/>
  <c r="V94" i="8" s="1"/>
  <c r="L110" i="8"/>
  <c r="M110" i="8" s="1"/>
  <c r="P110" i="8" s="1"/>
  <c r="Q110" i="8" s="1"/>
  <c r="V110" i="8" s="1"/>
  <c r="L118" i="8"/>
  <c r="M118" i="8" s="1"/>
  <c r="L126" i="8"/>
  <c r="M126" i="8" s="1"/>
  <c r="P126" i="8" s="1"/>
  <c r="Q126" i="8" s="1"/>
  <c r="V126" i="8" s="1"/>
  <c r="L134" i="8"/>
  <c r="M134" i="8" s="1"/>
  <c r="P134" i="8" s="1"/>
  <c r="Q134" i="8" s="1"/>
  <c r="V134" i="8" s="1"/>
  <c r="L142" i="8"/>
  <c r="M142" i="8" s="1"/>
  <c r="L150" i="8"/>
  <c r="M150" i="8" s="1"/>
  <c r="P150" i="8" s="1"/>
  <c r="Q150" i="8" s="1"/>
  <c r="L158" i="8"/>
  <c r="M158" i="8" s="1"/>
  <c r="L166" i="8"/>
  <c r="M166" i="8" s="1"/>
  <c r="P166" i="8" s="1"/>
  <c r="Q166" i="8" s="1"/>
  <c r="O158" i="8"/>
  <c r="O118" i="8"/>
  <c r="L6" i="8"/>
  <c r="M6" i="8" s="1"/>
  <c r="P6" i="8" s="1"/>
  <c r="Q6" i="8" s="1"/>
  <c r="V6" i="8" s="1"/>
  <c r="L53" i="8"/>
  <c r="M53" i="8" s="1"/>
  <c r="P53" i="8" s="1"/>
  <c r="Q53" i="8" s="1"/>
  <c r="V53" i="8" s="1"/>
  <c r="L95" i="8"/>
  <c r="M95" i="8" s="1"/>
  <c r="P95" i="8" s="1"/>
  <c r="Q95" i="8" s="1"/>
  <c r="V95" i="8" s="1"/>
  <c r="L149" i="8"/>
  <c r="M149" i="8" s="1"/>
  <c r="P149" i="8" s="1"/>
  <c r="Q149" i="8" s="1"/>
  <c r="L20" i="8"/>
  <c r="M20" i="8" s="1"/>
  <c r="P20" i="8" s="1"/>
  <c r="Q20" i="8" s="1"/>
  <c r="V20" i="8" s="1"/>
  <c r="L63" i="8"/>
  <c r="M63" i="8" s="1"/>
  <c r="P63" i="8" s="1"/>
  <c r="Q63" i="8" s="1"/>
  <c r="V63" i="8" s="1"/>
  <c r="L93" i="8"/>
  <c r="M93" i="8" s="1"/>
  <c r="P93" i="8" s="1"/>
  <c r="Q93" i="8" s="1"/>
  <c r="V93" i="8" s="1"/>
  <c r="L143" i="8"/>
  <c r="M143" i="8" s="1"/>
  <c r="P143" i="8" s="1"/>
  <c r="Q143" i="8" s="1"/>
  <c r="O33" i="8"/>
  <c r="L19" i="8"/>
  <c r="M19" i="8" s="1"/>
  <c r="L32" i="8"/>
  <c r="M32" i="8" s="1"/>
  <c r="P32" i="8" s="1"/>
  <c r="Q32" i="8" s="1"/>
  <c r="V32" i="8" s="1"/>
  <c r="L48" i="8"/>
  <c r="M48" i="8" s="1"/>
  <c r="L56" i="8"/>
  <c r="M56" i="8" s="1"/>
  <c r="P56" i="8" s="1"/>
  <c r="Q56" i="8" s="1"/>
  <c r="V56" i="8" s="1"/>
  <c r="L64" i="8"/>
  <c r="M64" i="8" s="1"/>
  <c r="P64" i="8" s="1"/>
  <c r="Q64" i="8" s="1"/>
  <c r="V64" i="8" s="1"/>
  <c r="L72" i="8"/>
  <c r="M72" i="8" s="1"/>
  <c r="P72" i="8" s="1"/>
  <c r="Q72" i="8" s="1"/>
  <c r="V72" i="8" s="1"/>
  <c r="L80" i="8"/>
  <c r="M80" i="8" s="1"/>
  <c r="P80" i="8" s="1"/>
  <c r="Q80" i="8" s="1"/>
  <c r="V80" i="8" s="1"/>
  <c r="L88" i="8"/>
  <c r="M88" i="8" s="1"/>
  <c r="P88" i="8" s="1"/>
  <c r="Q88" i="8" s="1"/>
  <c r="V88" i="8" s="1"/>
  <c r="L100" i="8"/>
  <c r="M100" i="8" s="1"/>
  <c r="P100" i="8" s="1"/>
  <c r="Q100" i="8" s="1"/>
  <c r="V100" i="8" s="1"/>
  <c r="L92" i="8"/>
  <c r="M92" i="8" s="1"/>
  <c r="P92" i="8" s="1"/>
  <c r="Q92" i="8" s="1"/>
  <c r="V92" i="8" s="1"/>
  <c r="L112" i="8"/>
  <c r="M112" i="8" s="1"/>
  <c r="P112" i="8" s="1"/>
  <c r="Q112" i="8" s="1"/>
  <c r="V112" i="8" s="1"/>
  <c r="L120" i="8"/>
  <c r="M120" i="8" s="1"/>
  <c r="P120" i="8" s="1"/>
  <c r="Q120" i="8" s="1"/>
  <c r="V120" i="8" s="1"/>
  <c r="L128" i="8"/>
  <c r="M128" i="8" s="1"/>
  <c r="P128" i="8" s="1"/>
  <c r="Q128" i="8" s="1"/>
  <c r="V128" i="8" s="1"/>
  <c r="L136" i="8"/>
  <c r="M136" i="8" s="1"/>
  <c r="P136" i="8" s="1"/>
  <c r="Q136" i="8" s="1"/>
  <c r="V136" i="8" s="1"/>
  <c r="L144" i="8"/>
  <c r="M144" i="8" s="1"/>
  <c r="P144" i="8" s="1"/>
  <c r="Q144" i="8" s="1"/>
  <c r="L152" i="8"/>
  <c r="M152" i="8" s="1"/>
  <c r="P152" i="8" s="1"/>
  <c r="Q152" i="8" s="1"/>
  <c r="L160" i="8"/>
  <c r="M160" i="8" s="1"/>
  <c r="P160" i="8" s="1"/>
  <c r="Q160" i="8" s="1"/>
  <c r="L168" i="8"/>
  <c r="M168" i="8" s="1"/>
  <c r="P168" i="8" s="1"/>
  <c r="Q168" i="8" s="1"/>
  <c r="O142" i="8"/>
  <c r="L117" i="8"/>
  <c r="M117" i="8" s="1"/>
  <c r="P117" i="8" s="1"/>
  <c r="Q117" i="8" s="1"/>
  <c r="V117" i="8" s="1"/>
  <c r="L39" i="8"/>
  <c r="M39" i="8" s="1"/>
  <c r="P39" i="8" s="1"/>
  <c r="Q39" i="8" s="1"/>
  <c r="V39" i="8" s="1"/>
  <c r="L79" i="8"/>
  <c r="M79" i="8" s="1"/>
  <c r="P79" i="8" s="1"/>
  <c r="Q79" i="8" s="1"/>
  <c r="V79" i="8" s="1"/>
  <c r="L127" i="8"/>
  <c r="M127" i="8" s="1"/>
  <c r="P127" i="8" s="1"/>
  <c r="Q127" i="8" s="1"/>
  <c r="V127" i="8" s="1"/>
  <c r="L24" i="8"/>
  <c r="M24" i="8" s="1"/>
  <c r="P24" i="8" s="1"/>
  <c r="Q24" i="8" s="1"/>
  <c r="V24" i="8" s="1"/>
  <c r="L10" i="8"/>
  <c r="M10" i="8" s="1"/>
  <c r="P10" i="8" s="1"/>
  <c r="Q10" i="8" s="1"/>
  <c r="V10" i="8" s="1"/>
  <c r="L33" i="8"/>
  <c r="M33" i="8" s="1"/>
  <c r="L49" i="8"/>
  <c r="M49" i="8" s="1"/>
  <c r="P49" i="8" s="1"/>
  <c r="Q49" i="8" s="1"/>
  <c r="V49" i="8" s="1"/>
  <c r="L57" i="8"/>
  <c r="M57" i="8" s="1"/>
  <c r="P57" i="8" s="1"/>
  <c r="Q57" i="8" s="1"/>
  <c r="V57" i="8" s="1"/>
  <c r="L65" i="8"/>
  <c r="M65" i="8" s="1"/>
  <c r="L73" i="8"/>
  <c r="M73" i="8" s="1"/>
  <c r="P73" i="8" s="1"/>
  <c r="Q73" i="8" s="1"/>
  <c r="V73" i="8" s="1"/>
  <c r="L81" i="8"/>
  <c r="M81" i="8" s="1"/>
  <c r="P81" i="8" s="1"/>
  <c r="Q81" i="8" s="1"/>
  <c r="V81" i="8" s="1"/>
  <c r="L89" i="8"/>
  <c r="M89" i="8" s="1"/>
  <c r="P89" i="8" s="1"/>
  <c r="Q89" i="8" s="1"/>
  <c r="V89" i="8" s="1"/>
  <c r="L99" i="8"/>
  <c r="M99" i="8" s="1"/>
  <c r="P99" i="8" s="1"/>
  <c r="Q99" i="8" s="1"/>
  <c r="V99" i="8" s="1"/>
  <c r="L91" i="8"/>
  <c r="M91" i="8" s="1"/>
  <c r="P91" i="8" s="1"/>
  <c r="Q91" i="8" s="1"/>
  <c r="V91" i="8" s="1"/>
  <c r="L113" i="8"/>
  <c r="M113" i="8" s="1"/>
  <c r="P113" i="8" s="1"/>
  <c r="Q113" i="8" s="1"/>
  <c r="V113" i="8" s="1"/>
  <c r="L121" i="8"/>
  <c r="M121" i="8" s="1"/>
  <c r="P121" i="8" s="1"/>
  <c r="Q121" i="8" s="1"/>
  <c r="V121" i="8" s="1"/>
  <c r="L129" i="8"/>
  <c r="M129" i="8" s="1"/>
  <c r="P129" i="8" s="1"/>
  <c r="Q129" i="8" s="1"/>
  <c r="V129" i="8" s="1"/>
  <c r="L137" i="8"/>
  <c r="M137" i="8" s="1"/>
  <c r="P137" i="8" s="1"/>
  <c r="Q137" i="8" s="1"/>
  <c r="V137" i="8" s="1"/>
  <c r="L145" i="8"/>
  <c r="M145" i="8" s="1"/>
  <c r="P145" i="8" s="1"/>
  <c r="Q145" i="8" s="1"/>
  <c r="L153" i="8"/>
  <c r="M153" i="8" s="1"/>
  <c r="P153" i="8" s="1"/>
  <c r="Q153" i="8" s="1"/>
  <c r="L161" i="8"/>
  <c r="M161" i="8" s="1"/>
  <c r="P161" i="8" s="1"/>
  <c r="Q161" i="8" s="1"/>
  <c r="L169" i="8"/>
  <c r="M169" i="8" s="1"/>
  <c r="P169" i="8" s="1"/>
  <c r="Q169" i="8" s="1"/>
  <c r="O16" i="8"/>
  <c r="O18" i="8"/>
  <c r="L37" i="8"/>
  <c r="M37" i="8" s="1"/>
  <c r="P37" i="8" s="1"/>
  <c r="Q37" i="8" s="1"/>
  <c r="V37" i="8" s="1"/>
  <c r="L77" i="8"/>
  <c r="M77" i="8" s="1"/>
  <c r="P77" i="8" s="1"/>
  <c r="Q77" i="8" s="1"/>
  <c r="V77" i="8" s="1"/>
  <c r="L109" i="8"/>
  <c r="M109" i="8" s="1"/>
  <c r="P109" i="8" s="1"/>
  <c r="Q109" i="8" s="1"/>
  <c r="V109" i="8" s="1"/>
  <c r="L141" i="8"/>
  <c r="M141" i="8" s="1"/>
  <c r="P141" i="8" s="1"/>
  <c r="Q141" i="8" s="1"/>
  <c r="L23" i="8"/>
  <c r="M23" i="8" s="1"/>
  <c r="P23" i="8" s="1"/>
  <c r="Q23" i="8" s="1"/>
  <c r="V23" i="8" s="1"/>
  <c r="L47" i="8"/>
  <c r="M47" i="8" s="1"/>
  <c r="P47" i="8" s="1"/>
  <c r="Q47" i="8" s="1"/>
  <c r="V47" i="8" s="1"/>
  <c r="L101" i="8"/>
  <c r="M101" i="8" s="1"/>
  <c r="P101" i="8" s="1"/>
  <c r="Q101" i="8" s="1"/>
  <c r="V101" i="8" s="1"/>
  <c r="L135" i="8"/>
  <c r="M135" i="8" s="1"/>
  <c r="P135" i="8" s="1"/>
  <c r="Q135" i="8" s="1"/>
  <c r="V135" i="8" s="1"/>
  <c r="L167" i="8"/>
  <c r="M167" i="8" s="1"/>
  <c r="P167" i="8" s="1"/>
  <c r="Q167" i="8" s="1"/>
  <c r="L11" i="8"/>
  <c r="M11" i="8" s="1"/>
  <c r="P11" i="8" s="1"/>
  <c r="Q11" i="8" s="1"/>
  <c r="V11" i="8" s="1"/>
  <c r="L40" i="8"/>
  <c r="M40" i="8" s="1"/>
  <c r="P40" i="8" s="1"/>
  <c r="Q40" i="8" s="1"/>
  <c r="V40" i="8" s="1"/>
  <c r="L18" i="8"/>
  <c r="M18" i="8" s="1"/>
  <c r="L25" i="8"/>
  <c r="M25" i="8" s="1"/>
  <c r="P25" i="8" s="1"/>
  <c r="Q25" i="8" s="1"/>
  <c r="V25" i="8" s="1"/>
  <c r="L41" i="8"/>
  <c r="M41" i="8" s="1"/>
  <c r="P41" i="8" s="1"/>
  <c r="Q41" i="8" s="1"/>
  <c r="V41" i="8" s="1"/>
  <c r="L17" i="8"/>
  <c r="M17" i="8" s="1"/>
  <c r="P17" i="8" s="1"/>
  <c r="Q17" i="8" s="1"/>
  <c r="V17" i="8" s="1"/>
  <c r="L9" i="8"/>
  <c r="M9" i="8" s="1"/>
  <c r="P9" i="8" s="1"/>
  <c r="Q9" i="8" s="1"/>
  <c r="V9" i="8" s="1"/>
  <c r="L26" i="8"/>
  <c r="M26" i="8" s="1"/>
  <c r="P26" i="8" s="1"/>
  <c r="Q26" i="8" s="1"/>
  <c r="V26" i="8" s="1"/>
  <c r="L34" i="8"/>
  <c r="M34" i="8" s="1"/>
  <c r="P34" i="8" s="1"/>
  <c r="Q34" i="8" s="1"/>
  <c r="V34" i="8" s="1"/>
  <c r="L42" i="8"/>
  <c r="M42" i="8" s="1"/>
  <c r="P42" i="8" s="1"/>
  <c r="Q42" i="8" s="1"/>
  <c r="V42" i="8" s="1"/>
  <c r="L50" i="8"/>
  <c r="M50" i="8" s="1"/>
  <c r="P50" i="8" s="1"/>
  <c r="Q50" i="8" s="1"/>
  <c r="V50" i="8" s="1"/>
  <c r="L58" i="8"/>
  <c r="M58" i="8" s="1"/>
  <c r="P58" i="8" s="1"/>
  <c r="Q58" i="8" s="1"/>
  <c r="V58" i="8" s="1"/>
  <c r="L66" i="8"/>
  <c r="M66" i="8" s="1"/>
  <c r="P66" i="8" s="1"/>
  <c r="Q66" i="8" s="1"/>
  <c r="V66" i="8" s="1"/>
  <c r="L74" i="8"/>
  <c r="M74" i="8" s="1"/>
  <c r="P74" i="8" s="1"/>
  <c r="Q74" i="8" s="1"/>
  <c r="V74" i="8" s="1"/>
  <c r="L82" i="8"/>
  <c r="M82" i="8" s="1"/>
  <c r="P82" i="8" s="1"/>
  <c r="Q82" i="8" s="1"/>
  <c r="V82" i="8" s="1"/>
  <c r="L90" i="8"/>
  <c r="M90" i="8" s="1"/>
  <c r="P90" i="8" s="1"/>
  <c r="Q90" i="8" s="1"/>
  <c r="L98" i="8"/>
  <c r="M98" i="8" s="1"/>
  <c r="P98" i="8" s="1"/>
  <c r="Q98" i="8" s="1"/>
  <c r="V98" i="8" s="1"/>
  <c r="L106" i="8"/>
  <c r="M106" i="8" s="1"/>
  <c r="P106" i="8" s="1"/>
  <c r="Q106" i="8" s="1"/>
  <c r="V106" i="8" s="1"/>
  <c r="L114" i="8"/>
  <c r="M114" i="8" s="1"/>
  <c r="P114" i="8" s="1"/>
  <c r="Q114" i="8" s="1"/>
  <c r="V114" i="8" s="1"/>
  <c r="L122" i="8"/>
  <c r="M122" i="8" s="1"/>
  <c r="P122" i="8" s="1"/>
  <c r="Q122" i="8" s="1"/>
  <c r="V122" i="8" s="1"/>
  <c r="L130" i="8"/>
  <c r="M130" i="8" s="1"/>
  <c r="P130" i="8" s="1"/>
  <c r="Q130" i="8" s="1"/>
  <c r="V130" i="8" s="1"/>
  <c r="L138" i="8"/>
  <c r="M138" i="8" s="1"/>
  <c r="P138" i="8" s="1"/>
  <c r="Q138" i="8" s="1"/>
  <c r="L146" i="8"/>
  <c r="M146" i="8" s="1"/>
  <c r="P146" i="8" s="1"/>
  <c r="Q146" i="8" s="1"/>
  <c r="L154" i="8"/>
  <c r="M154" i="8" s="1"/>
  <c r="P154" i="8" s="1"/>
  <c r="Q154" i="8" s="1"/>
  <c r="L162" i="8"/>
  <c r="M162" i="8" s="1"/>
  <c r="P162" i="8" s="1"/>
  <c r="Q162" i="8" s="1"/>
  <c r="O65" i="8"/>
  <c r="L14" i="8"/>
  <c r="M14" i="8" s="1"/>
  <c r="P14" i="8" s="1"/>
  <c r="Q14" i="8" s="1"/>
  <c r="V14" i="8" s="1"/>
  <c r="L45" i="8"/>
  <c r="M45" i="8" s="1"/>
  <c r="P45" i="8" s="1"/>
  <c r="Q45" i="8" s="1"/>
  <c r="V45" i="8" s="1"/>
  <c r="L69" i="8"/>
  <c r="M69" i="8" s="1"/>
  <c r="P69" i="8" s="1"/>
  <c r="Q69" i="8" s="1"/>
  <c r="V69" i="8" s="1"/>
  <c r="L103" i="8"/>
  <c r="M103" i="8" s="1"/>
  <c r="P103" i="8" s="1"/>
  <c r="Q103" i="8" s="1"/>
  <c r="V103" i="8" s="1"/>
  <c r="L125" i="8"/>
  <c r="M125" i="8" s="1"/>
  <c r="P125" i="8" s="1"/>
  <c r="Q125" i="8" s="1"/>
  <c r="V125" i="8" s="1"/>
  <c r="L157" i="8"/>
  <c r="M157" i="8" s="1"/>
  <c r="P157" i="8" s="1"/>
  <c r="Q157" i="8" s="1"/>
  <c r="L12" i="8"/>
  <c r="M12" i="8" s="1"/>
  <c r="P12" i="8" s="1"/>
  <c r="Q12" i="8" s="1"/>
  <c r="V12" i="8" s="1"/>
  <c r="L71" i="8"/>
  <c r="M71" i="8" s="1"/>
  <c r="P71" i="8" s="1"/>
  <c r="Q71" i="8" s="1"/>
  <c r="V71" i="8" s="1"/>
  <c r="L111" i="8"/>
  <c r="M111" i="8" s="1"/>
  <c r="P111" i="8" s="1"/>
  <c r="Q111" i="8" s="1"/>
  <c r="V111" i="8" s="1"/>
  <c r="L159" i="8"/>
  <c r="M159" i="8" s="1"/>
  <c r="P159" i="8" s="1"/>
  <c r="Q159" i="8" s="1"/>
  <c r="L8" i="8"/>
  <c r="M8" i="8" s="1"/>
  <c r="P8" i="8" s="1"/>
  <c r="Q8" i="8" s="1"/>
  <c r="V8" i="8" s="1"/>
  <c r="L35" i="8"/>
  <c r="M35" i="8" s="1"/>
  <c r="P35" i="8" s="1"/>
  <c r="Q35" i="8" s="1"/>
  <c r="V35" i="8" s="1"/>
  <c r="L51" i="8"/>
  <c r="M51" i="8" s="1"/>
  <c r="P51" i="8" s="1"/>
  <c r="Q51" i="8" s="1"/>
  <c r="V51" i="8" s="1"/>
  <c r="L59" i="8"/>
  <c r="M59" i="8" s="1"/>
  <c r="P59" i="8" s="1"/>
  <c r="Q59" i="8" s="1"/>
  <c r="V59" i="8" s="1"/>
  <c r="L75" i="8"/>
  <c r="M75" i="8" s="1"/>
  <c r="P75" i="8" s="1"/>
  <c r="Q75" i="8" s="1"/>
  <c r="V75" i="8" s="1"/>
  <c r="L83" i="8"/>
  <c r="M83" i="8" s="1"/>
  <c r="P83" i="8" s="1"/>
  <c r="Q83" i="8" s="1"/>
  <c r="V83" i="8" s="1"/>
  <c r="L105" i="8"/>
  <c r="M105" i="8" s="1"/>
  <c r="P105" i="8" s="1"/>
  <c r="Q105" i="8" s="1"/>
  <c r="V105" i="8" s="1"/>
  <c r="L97" i="8"/>
  <c r="M97" i="8" s="1"/>
  <c r="P97" i="8" s="1"/>
  <c r="Q97" i="8" s="1"/>
  <c r="V97" i="8" s="1"/>
  <c r="L107" i="8"/>
  <c r="M107" i="8" s="1"/>
  <c r="P107" i="8" s="1"/>
  <c r="Q107" i="8" s="1"/>
  <c r="V107" i="8" s="1"/>
  <c r="L115" i="8"/>
  <c r="M115" i="8" s="1"/>
  <c r="P115" i="8" s="1"/>
  <c r="Q115" i="8" s="1"/>
  <c r="V115" i="8" s="1"/>
  <c r="L123" i="8"/>
  <c r="M123" i="8" s="1"/>
  <c r="P123" i="8" s="1"/>
  <c r="Q123" i="8" s="1"/>
  <c r="V123" i="8" s="1"/>
  <c r="L131" i="8"/>
  <c r="M131" i="8" s="1"/>
  <c r="P131" i="8" s="1"/>
  <c r="Q131" i="8" s="1"/>
  <c r="V131" i="8" s="1"/>
  <c r="L139" i="8"/>
  <c r="M139" i="8" s="1"/>
  <c r="P139" i="8" s="1"/>
  <c r="Q139" i="8" s="1"/>
  <c r="L147" i="8"/>
  <c r="M147" i="8" s="1"/>
  <c r="P147" i="8" s="1"/>
  <c r="Q147" i="8" s="1"/>
  <c r="L155" i="8"/>
  <c r="M155" i="8" s="1"/>
  <c r="P155" i="8" s="1"/>
  <c r="Q155" i="8" s="1"/>
  <c r="L163" i="8"/>
  <c r="M163" i="8" s="1"/>
  <c r="P163" i="8" s="1"/>
  <c r="Q163" i="8" s="1"/>
  <c r="N170" i="8"/>
  <c r="O19" i="8"/>
  <c r="L31" i="8"/>
  <c r="M31" i="8" s="1"/>
  <c r="P31" i="8" s="1"/>
  <c r="Q31" i="8" s="1"/>
  <c r="V31" i="8" s="1"/>
  <c r="L55" i="8"/>
  <c r="M55" i="8" s="1"/>
  <c r="P55" i="8" s="1"/>
  <c r="Q55" i="8" s="1"/>
  <c r="V55" i="8" s="1"/>
  <c r="L87" i="8"/>
  <c r="M87" i="8" s="1"/>
  <c r="P87" i="8" s="1"/>
  <c r="Q87" i="8" s="1"/>
  <c r="V87" i="8" s="1"/>
  <c r="L119" i="8"/>
  <c r="M119" i="8" s="1"/>
  <c r="P119" i="8" s="1"/>
  <c r="Q119" i="8" s="1"/>
  <c r="V119" i="8" s="1"/>
  <c r="L151" i="8"/>
  <c r="M151" i="8" s="1"/>
  <c r="P151" i="8" s="1"/>
  <c r="Q151" i="8" s="1"/>
  <c r="L16" i="8"/>
  <c r="M16" i="8" s="1"/>
  <c r="L27" i="8"/>
  <c r="M27" i="8" s="1"/>
  <c r="P27" i="8" s="1"/>
  <c r="Q27" i="8" s="1"/>
  <c r="V27" i="8" s="1"/>
  <c r="L43" i="8"/>
  <c r="M43" i="8" s="1"/>
  <c r="P43" i="8" s="1"/>
  <c r="Q43" i="8" s="1"/>
  <c r="V43" i="8" s="1"/>
  <c r="L67" i="8"/>
  <c r="M67" i="8" s="1"/>
  <c r="L15" i="8"/>
  <c r="M15" i="8" s="1"/>
  <c r="P15" i="8" s="1"/>
  <c r="Q15" i="8" s="1"/>
  <c r="V15" i="8" s="1"/>
  <c r="L7" i="8"/>
  <c r="M7" i="8" s="1"/>
  <c r="P7" i="8" s="1"/>
  <c r="Q7" i="8" s="1"/>
  <c r="V7" i="8" s="1"/>
  <c r="L28" i="8"/>
  <c r="M28" i="8" s="1"/>
  <c r="P28" i="8" s="1"/>
  <c r="Q28" i="8" s="1"/>
  <c r="V28" i="8" s="1"/>
  <c r="L36" i="8"/>
  <c r="M36" i="8" s="1"/>
  <c r="P36" i="8" s="1"/>
  <c r="Q36" i="8" s="1"/>
  <c r="V36" i="8" s="1"/>
  <c r="L44" i="8"/>
  <c r="M44" i="8" s="1"/>
  <c r="P44" i="8" s="1"/>
  <c r="Q44" i="8" s="1"/>
  <c r="V44" i="8" s="1"/>
  <c r="L52" i="8"/>
  <c r="M52" i="8" s="1"/>
  <c r="P52" i="8" s="1"/>
  <c r="Q52" i="8" s="1"/>
  <c r="V52" i="8" s="1"/>
  <c r="L60" i="8"/>
  <c r="M60" i="8" s="1"/>
  <c r="P60" i="8" s="1"/>
  <c r="Q60" i="8" s="1"/>
  <c r="V60" i="8" s="1"/>
  <c r="L68" i="8"/>
  <c r="M68" i="8" s="1"/>
  <c r="P68" i="8" s="1"/>
  <c r="Q68" i="8" s="1"/>
  <c r="V68" i="8" s="1"/>
  <c r="L76" i="8"/>
  <c r="M76" i="8" s="1"/>
  <c r="P76" i="8" s="1"/>
  <c r="Q76" i="8" s="1"/>
  <c r="V76" i="8" s="1"/>
  <c r="L84" i="8"/>
  <c r="M84" i="8" s="1"/>
  <c r="P84" i="8" s="1"/>
  <c r="Q84" i="8" s="1"/>
  <c r="V84" i="8" s="1"/>
  <c r="L104" i="8"/>
  <c r="M104" i="8" s="1"/>
  <c r="P104" i="8" s="1"/>
  <c r="Q104" i="8" s="1"/>
  <c r="V104" i="8" s="1"/>
  <c r="L96" i="8"/>
  <c r="M96" i="8" s="1"/>
  <c r="P96" i="8" s="1"/>
  <c r="Q96" i="8" s="1"/>
  <c r="V96" i="8" s="1"/>
  <c r="L108" i="8"/>
  <c r="M108" i="8" s="1"/>
  <c r="P108" i="8" s="1"/>
  <c r="Q108" i="8" s="1"/>
  <c r="V108" i="8" s="1"/>
  <c r="L116" i="8"/>
  <c r="M116" i="8" s="1"/>
  <c r="P116" i="8" s="1"/>
  <c r="Q116" i="8" s="1"/>
  <c r="V116" i="8" s="1"/>
  <c r="L124" i="8"/>
  <c r="M124" i="8" s="1"/>
  <c r="P124" i="8" s="1"/>
  <c r="Q124" i="8" s="1"/>
  <c r="V124" i="8" s="1"/>
  <c r="L132" i="8"/>
  <c r="M132" i="8" s="1"/>
  <c r="P132" i="8" s="1"/>
  <c r="Q132" i="8" s="1"/>
  <c r="V132" i="8" s="1"/>
  <c r="L140" i="8"/>
  <c r="M140" i="8" s="1"/>
  <c r="P140" i="8" s="1"/>
  <c r="Q140" i="8" s="1"/>
  <c r="L148" i="8"/>
  <c r="M148" i="8" s="1"/>
  <c r="P148" i="8" s="1"/>
  <c r="Q148" i="8" s="1"/>
  <c r="L156" i="8"/>
  <c r="M156" i="8" s="1"/>
  <c r="P156" i="8" s="1"/>
  <c r="Q156" i="8" s="1"/>
  <c r="L164" i="8"/>
  <c r="M164" i="8" s="1"/>
  <c r="P164" i="8" s="1"/>
  <c r="Q164" i="8" s="1"/>
  <c r="O48" i="8"/>
  <c r="J174" i="8"/>
  <c r="H174" i="8"/>
  <c r="F174" i="8"/>
  <c r="P19" i="8" l="1"/>
  <c r="Q19" i="8" s="1"/>
  <c r="V19" i="8" s="1"/>
  <c r="P158" i="8"/>
  <c r="Q158" i="8" s="1"/>
  <c r="P142" i="8"/>
  <c r="Q142" i="8" s="1"/>
  <c r="P48" i="8"/>
  <c r="Q48" i="8" s="1"/>
  <c r="V48" i="8" s="1"/>
  <c r="P65" i="8"/>
  <c r="Q65" i="8" s="1"/>
  <c r="V65" i="8" s="1"/>
  <c r="P118" i="8"/>
  <c r="Q118" i="8" s="1"/>
  <c r="V118" i="8" s="1"/>
  <c r="P18" i="8"/>
  <c r="Q18" i="8" s="1"/>
  <c r="V18" i="8" s="1"/>
  <c r="O170" i="8"/>
  <c r="O175" i="8" s="1"/>
  <c r="P67" i="8"/>
  <c r="Q67" i="8" s="1"/>
  <c r="V67" i="8" s="1"/>
  <c r="P33" i="8"/>
  <c r="Q33" i="8" s="1"/>
  <c r="V33" i="8" s="1"/>
  <c r="P16" i="8"/>
  <c r="Q16" i="8" s="1"/>
  <c r="V16" i="8" s="1"/>
  <c r="N172" i="8"/>
  <c r="N175" i="8"/>
  <c r="M5" i="8"/>
  <c r="L170" i="8"/>
  <c r="V90" i="8"/>
  <c r="L175" i="8" l="1"/>
  <c r="L172" i="8"/>
  <c r="M170" i="8"/>
  <c r="M175" i="8" s="1"/>
  <c r="P5" i="8"/>
  <c r="R92" i="8"/>
  <c r="S92" i="8" s="1"/>
  <c r="R37" i="8"/>
  <c r="S37" i="8" s="1"/>
  <c r="R53" i="8"/>
  <c r="S53" i="8" s="1"/>
  <c r="R69" i="8"/>
  <c r="S69" i="8" s="1"/>
  <c r="R54" i="8"/>
  <c r="S54" i="8" s="1"/>
  <c r="R70" i="8"/>
  <c r="S70" i="8" s="1"/>
  <c r="R47" i="8"/>
  <c r="S47" i="8" s="1"/>
  <c r="R55" i="8"/>
  <c r="S55" i="8" s="1"/>
  <c r="R71" i="8"/>
  <c r="S71" i="8" s="1"/>
  <c r="R79" i="8"/>
  <c r="S79" i="8" s="1"/>
  <c r="R64" i="8"/>
  <c r="S64" i="8" s="1"/>
  <c r="R32" i="8"/>
  <c r="S32" i="8" s="1"/>
  <c r="R48" i="8"/>
  <c r="S48" i="8" s="1"/>
  <c r="R49" i="8"/>
  <c r="S49" i="8" s="1"/>
  <c r="R65" i="8"/>
  <c r="S65" i="8" s="1"/>
  <c r="R34" i="8"/>
  <c r="S34" i="8" s="1"/>
  <c r="R50" i="8"/>
  <c r="S50" i="8" s="1"/>
  <c r="R66" i="8"/>
  <c r="S66" i="8" s="1"/>
  <c r="R82" i="8"/>
  <c r="S82" i="8" s="1"/>
  <c r="R83" i="8"/>
  <c r="S83" i="8" s="1"/>
  <c r="R150" i="8" l="1"/>
  <c r="S150" i="8" s="1"/>
  <c r="R158" i="8"/>
  <c r="S158" i="8" s="1"/>
  <c r="R144" i="8"/>
  <c r="S144" i="8" s="1"/>
  <c r="R97" i="8"/>
  <c r="S97" i="8" s="1"/>
  <c r="R148" i="8"/>
  <c r="S148" i="8" s="1"/>
  <c r="R165" i="8"/>
  <c r="S165" i="8" s="1"/>
  <c r="R127" i="8"/>
  <c r="S127" i="8" s="1"/>
  <c r="R119" i="8"/>
  <c r="S119" i="8" s="1"/>
  <c r="R133" i="8"/>
  <c r="S133" i="8" s="1"/>
  <c r="R132" i="8"/>
  <c r="S132" i="8" s="1"/>
  <c r="R139" i="8"/>
  <c r="S139" i="8" s="1"/>
  <c r="R138" i="8"/>
  <c r="S138" i="8" s="1"/>
  <c r="R38" i="8"/>
  <c r="S38" i="8" s="1"/>
  <c r="R117" i="8"/>
  <c r="S117" i="8" s="1"/>
  <c r="R142" i="8"/>
  <c r="S142" i="8" s="1"/>
  <c r="R98" i="8"/>
  <c r="S98" i="8" s="1"/>
  <c r="R100" i="8"/>
  <c r="S100" i="8" s="1"/>
  <c r="R111" i="8"/>
  <c r="S111" i="8" s="1"/>
  <c r="R164" i="8"/>
  <c r="S164" i="8" s="1"/>
  <c r="R153" i="8"/>
  <c r="S153" i="8" s="1"/>
  <c r="R108" i="8"/>
  <c r="S108" i="8" s="1"/>
  <c r="Q5" i="8"/>
  <c r="P170" i="8"/>
  <c r="P175" i="8" s="1"/>
  <c r="R169" i="8"/>
  <c r="S169" i="8" s="1"/>
  <c r="R105" i="8"/>
  <c r="S105" i="8" s="1"/>
  <c r="R93" i="8"/>
  <c r="S93" i="8" s="1"/>
  <c r="R156" i="8"/>
  <c r="S156" i="8" s="1"/>
  <c r="R128" i="8"/>
  <c r="S128" i="8" s="1"/>
  <c r="R96" i="8"/>
  <c r="S96" i="8" s="1"/>
  <c r="R134" i="8"/>
  <c r="S134" i="8" s="1"/>
  <c r="R51" i="8"/>
  <c r="S51" i="8" s="1"/>
  <c r="R101" i="8"/>
  <c r="S101" i="8" s="1"/>
  <c r="R137" i="8"/>
  <c r="S137" i="8" s="1"/>
  <c r="R95" i="8"/>
  <c r="S95" i="8" s="1"/>
  <c r="R113" i="8"/>
  <c r="S113" i="8" s="1"/>
  <c r="R104" i="8"/>
  <c r="S104" i="8" s="1"/>
  <c r="R107" i="8"/>
  <c r="S107" i="8" s="1"/>
  <c r="R166" i="8"/>
  <c r="S166" i="8" s="1"/>
  <c r="R162" i="8"/>
  <c r="S162" i="8" s="1"/>
  <c r="R116" i="8"/>
  <c r="S116" i="8" s="1"/>
  <c r="R21" i="8"/>
  <c r="S21" i="8" s="1"/>
  <c r="R87" i="8"/>
  <c r="S87" i="8" s="1"/>
  <c r="R129" i="8"/>
  <c r="S129" i="8" s="1"/>
  <c r="R103" i="8"/>
  <c r="S103" i="8" s="1"/>
  <c r="R99" i="8"/>
  <c r="S99" i="8" s="1"/>
  <c r="R68" i="8"/>
  <c r="S68" i="8" s="1"/>
  <c r="R33" i="8"/>
  <c r="S33" i="8" s="1"/>
  <c r="R89" i="8"/>
  <c r="S89" i="8" s="1"/>
  <c r="R30" i="8"/>
  <c r="S30" i="8" s="1"/>
  <c r="R31" i="8"/>
  <c r="S31" i="8" s="1"/>
  <c r="R88" i="8"/>
  <c r="S88" i="8" s="1"/>
  <c r="R78" i="8"/>
  <c r="S78" i="8" s="1"/>
  <c r="R84" i="8"/>
  <c r="S84" i="8" s="1"/>
  <c r="R85" i="8"/>
  <c r="S85" i="8" s="1"/>
  <c r="R72" i="8"/>
  <c r="S72" i="8" s="1"/>
  <c r="R86" i="8"/>
  <c r="S86" i="8" s="1"/>
  <c r="R67" i="8"/>
  <c r="S67" i="8" s="1"/>
  <c r="R80" i="8"/>
  <c r="S80" i="8" s="1"/>
  <c r="R52" i="8"/>
  <c r="S52" i="8" s="1"/>
  <c r="R36" i="8"/>
  <c r="S36" i="8" s="1"/>
  <c r="R35" i="8"/>
  <c r="S35" i="8" s="1"/>
  <c r="R124" i="8" l="1"/>
  <c r="S124" i="8" s="1"/>
  <c r="R135" i="8"/>
  <c r="S135" i="8" s="1"/>
  <c r="R154" i="8"/>
  <c r="S154" i="8" s="1"/>
  <c r="R112" i="8"/>
  <c r="S112" i="8" s="1"/>
  <c r="R123" i="8"/>
  <c r="S123" i="8" s="1"/>
  <c r="R91" i="8"/>
  <c r="S91" i="8" s="1"/>
  <c r="R81" i="8"/>
  <c r="S81" i="8" s="1"/>
  <c r="Q170" i="8"/>
  <c r="Q175" i="8" s="1"/>
  <c r="V5" i="8"/>
  <c r="R145" i="8"/>
  <c r="S145" i="8" s="1"/>
  <c r="R115" i="8"/>
  <c r="S115" i="8" s="1"/>
  <c r="R143" i="8"/>
  <c r="S143" i="8" s="1"/>
  <c r="R114" i="8"/>
  <c r="S114" i="8" s="1"/>
  <c r="R16" i="8"/>
  <c r="S16" i="8" s="1"/>
  <c r="R130" i="8"/>
  <c r="S130" i="8" s="1"/>
  <c r="R149" i="8"/>
  <c r="S149" i="8" s="1"/>
  <c r="R109" i="8"/>
  <c r="S109" i="8" s="1"/>
  <c r="R94" i="8"/>
  <c r="S94" i="8" s="1"/>
  <c r="R157" i="8"/>
  <c r="S157" i="8" s="1"/>
  <c r="R131" i="8"/>
  <c r="S131" i="8" s="1"/>
  <c r="R146" i="8"/>
  <c r="S146" i="8" s="1"/>
  <c r="R121" i="8"/>
  <c r="S121" i="8" s="1"/>
  <c r="R151" i="8"/>
  <c r="S151" i="8" s="1"/>
  <c r="R160" i="8"/>
  <c r="S160" i="8" s="1"/>
  <c r="R19" i="8"/>
  <c r="S19" i="8" s="1"/>
  <c r="R13" i="8"/>
  <c r="S13" i="8" s="1"/>
  <c r="R152" i="8"/>
  <c r="S152" i="8" s="1"/>
  <c r="R168" i="8"/>
  <c r="S168" i="8" s="1"/>
  <c r="R122" i="8"/>
  <c r="S122" i="8" s="1"/>
  <c r="R90" i="8"/>
  <c r="S90" i="8" s="1"/>
  <c r="R126" i="8"/>
  <c r="S126" i="8" s="1"/>
  <c r="R136" i="8"/>
  <c r="S136" i="8" s="1"/>
  <c r="R118" i="8"/>
  <c r="S118" i="8" s="1"/>
  <c r="R167" i="8"/>
  <c r="S167" i="8" s="1"/>
  <c r="R125" i="8"/>
  <c r="S125" i="8" s="1"/>
  <c r="R120" i="8"/>
  <c r="S120" i="8" s="1"/>
  <c r="R161" i="8"/>
  <c r="S161" i="8" s="1"/>
  <c r="R159" i="8"/>
  <c r="S159" i="8" s="1"/>
  <c r="R106" i="8"/>
  <c r="S106" i="8" s="1"/>
  <c r="R147" i="8"/>
  <c r="S147" i="8" s="1"/>
  <c r="R141" i="8"/>
  <c r="S141" i="8" s="1"/>
  <c r="R110" i="8"/>
  <c r="S110" i="8" s="1"/>
  <c r="R140" i="8"/>
  <c r="S140" i="8" s="1"/>
  <c r="R163" i="8"/>
  <c r="S163" i="8" s="1"/>
  <c r="R14" i="8"/>
  <c r="S14" i="8" s="1"/>
  <c r="R102" i="8"/>
  <c r="S102" i="8" s="1"/>
  <c r="R15" i="8"/>
  <c r="S15" i="8" s="1"/>
  <c r="R17" i="8"/>
  <c r="S17" i="8" s="1"/>
  <c r="R20" i="8"/>
  <c r="S20" i="8" s="1"/>
  <c r="R18" i="8"/>
  <c r="S18" i="8" s="1"/>
  <c r="R155" i="8"/>
  <c r="S155" i="8" s="1"/>
  <c r="R56" i="8" l="1"/>
  <c r="S56" i="8" s="1"/>
  <c r="R57" i="8"/>
  <c r="S57" i="8" s="1"/>
  <c r="R29" i="8"/>
  <c r="S29" i="8" s="1"/>
  <c r="R44" i="8"/>
  <c r="S44" i="8" s="1"/>
  <c r="R73" i="8"/>
  <c r="S73" i="8" s="1"/>
  <c r="R40" i="8"/>
  <c r="S40" i="8" s="1"/>
  <c r="R77" i="8"/>
  <c r="S77" i="8" s="1"/>
  <c r="R60" i="8"/>
  <c r="S60" i="8" s="1"/>
  <c r="R26" i="8"/>
  <c r="S26" i="8" s="1"/>
  <c r="R8" i="8"/>
  <c r="S8" i="8" s="1"/>
  <c r="R58" i="8"/>
  <c r="S58" i="8" s="1"/>
  <c r="R74" i="8"/>
  <c r="S74" i="8" s="1"/>
  <c r="R7" i="8"/>
  <c r="S7" i="8" s="1"/>
  <c r="R28" i="8"/>
  <c r="S28" i="8" s="1"/>
  <c r="R11" i="8"/>
  <c r="S11" i="8" s="1"/>
  <c r="R61" i="8"/>
  <c r="S61" i="8" s="1"/>
  <c r="R75" i="8"/>
  <c r="S75" i="8" s="1"/>
  <c r="R43" i="8"/>
  <c r="S43" i="8" s="1"/>
  <c r="R6" i="8"/>
  <c r="S6" i="8" s="1"/>
  <c r="R24" i="8"/>
  <c r="S24" i="8" s="1"/>
  <c r="R62" i="8"/>
  <c r="S62" i="8" s="1"/>
  <c r="R76" i="8"/>
  <c r="S76" i="8" s="1"/>
  <c r="R41" i="8"/>
  <c r="S41" i="8" s="1"/>
  <c r="R63" i="8"/>
  <c r="S63" i="8" s="1"/>
  <c r="R5" i="8"/>
  <c r="R45" i="8"/>
  <c r="S45" i="8" s="1"/>
  <c r="R23" i="8"/>
  <c r="S23" i="8" s="1"/>
  <c r="R39" i="8"/>
  <c r="S39" i="8" s="1"/>
  <c r="R27" i="8"/>
  <c r="S27" i="8" s="1"/>
  <c r="R12" i="8"/>
  <c r="S12" i="8" s="1"/>
  <c r="R25" i="8"/>
  <c r="S25" i="8" s="1"/>
  <c r="R46" i="8"/>
  <c r="S46" i="8" s="1"/>
  <c r="R22" i="8"/>
  <c r="S22" i="8" s="1"/>
  <c r="R9" i="8"/>
  <c r="S9" i="8" s="1"/>
  <c r="R59" i="8"/>
  <c r="S59" i="8" s="1"/>
  <c r="R42" i="8"/>
  <c r="S42" i="8" s="1"/>
  <c r="R10" i="8"/>
  <c r="S10" i="8" s="1"/>
  <c r="S5" i="8" l="1"/>
  <c r="S170" i="8" s="1"/>
  <c r="S175" i="8" s="1"/>
  <c r="R170" i="8"/>
  <c r="R174" i="8" s="1"/>
</calcChain>
</file>

<file path=xl/sharedStrings.xml><?xml version="1.0" encoding="utf-8"?>
<sst xmlns="http://schemas.openxmlformats.org/spreadsheetml/2006/main" count="1255" uniqueCount="220">
  <si>
    <t>3BHK-2T</t>
  </si>
  <si>
    <t>3BHK 2T</t>
  </si>
  <si>
    <t>2BHK-2T</t>
  </si>
  <si>
    <t>3BHK-3T</t>
  </si>
  <si>
    <t xml:space="preserve">1A-1 </t>
  </si>
  <si>
    <t>1B-1</t>
  </si>
  <si>
    <t>1C-1</t>
  </si>
  <si>
    <t>1D-1</t>
  </si>
  <si>
    <t>1E-1</t>
  </si>
  <si>
    <t>1F-1</t>
  </si>
  <si>
    <t>1G-1</t>
  </si>
  <si>
    <t>1H-1</t>
  </si>
  <si>
    <t>1J-1</t>
  </si>
  <si>
    <t>1K-1</t>
  </si>
  <si>
    <t>1L-1</t>
  </si>
  <si>
    <t>1M-1</t>
  </si>
  <si>
    <t>1N-1</t>
  </si>
  <si>
    <t>1P-1</t>
  </si>
  <si>
    <t>1Q-1</t>
  </si>
  <si>
    <t>1R-1</t>
  </si>
  <si>
    <t>1S-1</t>
  </si>
  <si>
    <t xml:space="preserve">1A-2 </t>
  </si>
  <si>
    <t>1B-2</t>
  </si>
  <si>
    <t>1C-2</t>
  </si>
  <si>
    <t>1D-2</t>
  </si>
  <si>
    <t>1F-2</t>
  </si>
  <si>
    <t>1G-2</t>
  </si>
  <si>
    <t>1H-2</t>
  </si>
  <si>
    <t>1J-2</t>
  </si>
  <si>
    <t>1K-2</t>
  </si>
  <si>
    <t>1L-2</t>
  </si>
  <si>
    <t>1M-2</t>
  </si>
  <si>
    <t>1N-2</t>
  </si>
  <si>
    <t>1P-2</t>
  </si>
  <si>
    <t>1Q-2</t>
  </si>
  <si>
    <t>1R-2</t>
  </si>
  <si>
    <t>1S-2</t>
  </si>
  <si>
    <t>1E-2</t>
  </si>
  <si>
    <t xml:space="preserve">1A-3 </t>
  </si>
  <si>
    <t>1B-3</t>
  </si>
  <si>
    <t>1C-3</t>
  </si>
  <si>
    <t>1D-3</t>
  </si>
  <si>
    <t>1F-3</t>
  </si>
  <si>
    <t>1G-3</t>
  </si>
  <si>
    <t>1H-3</t>
  </si>
  <si>
    <t>1J-3</t>
  </si>
  <si>
    <t>1K-3</t>
  </si>
  <si>
    <t>1L-3</t>
  </si>
  <si>
    <t>1M-3</t>
  </si>
  <si>
    <t>1N-3</t>
  </si>
  <si>
    <t>1P-3</t>
  </si>
  <si>
    <t>1Q-3</t>
  </si>
  <si>
    <t>1R-3</t>
  </si>
  <si>
    <t>1S-3</t>
  </si>
  <si>
    <t>1E-3</t>
  </si>
  <si>
    <t>1E-4</t>
  </si>
  <si>
    <t xml:space="preserve">1A-4 </t>
  </si>
  <si>
    <t>1B-4</t>
  </si>
  <si>
    <t>1C-4</t>
  </si>
  <si>
    <t>1D-4</t>
  </si>
  <si>
    <t>1F-4</t>
  </si>
  <si>
    <t>1G-4</t>
  </si>
  <si>
    <t>1H-4</t>
  </si>
  <si>
    <t>1J-4</t>
  </si>
  <si>
    <t>1K-4</t>
  </si>
  <si>
    <t>1L-4</t>
  </si>
  <si>
    <t>1M-4</t>
  </si>
  <si>
    <t>1N-4</t>
  </si>
  <si>
    <t>1P-4</t>
  </si>
  <si>
    <t>1Q-4</t>
  </si>
  <si>
    <t>1R-4</t>
  </si>
  <si>
    <t>1S-4</t>
  </si>
  <si>
    <t>1E-5</t>
  </si>
  <si>
    <t xml:space="preserve">1A-5 </t>
  </si>
  <si>
    <t>1B-5</t>
  </si>
  <si>
    <t>1C-5</t>
  </si>
  <si>
    <t>1D-5</t>
  </si>
  <si>
    <t>1F-5</t>
  </si>
  <si>
    <t>1G-5</t>
  </si>
  <si>
    <t>1H-5</t>
  </si>
  <si>
    <t>1J-5</t>
  </si>
  <si>
    <t>1K-5</t>
  </si>
  <si>
    <t>1L-5</t>
  </si>
  <si>
    <t>1M-5</t>
  </si>
  <si>
    <t>1N-5</t>
  </si>
  <si>
    <t>1P-5</t>
  </si>
  <si>
    <t>1Q-5</t>
  </si>
  <si>
    <t>1R-5</t>
  </si>
  <si>
    <t>1S-5</t>
  </si>
  <si>
    <t>2A-1</t>
  </si>
  <si>
    <t>2B-2</t>
  </si>
  <si>
    <t>2C-3</t>
  </si>
  <si>
    <t>2D-4</t>
  </si>
  <si>
    <t>2E-1</t>
  </si>
  <si>
    <t>2F-1</t>
  </si>
  <si>
    <t>2G-1</t>
  </si>
  <si>
    <t>2H-1</t>
  </si>
  <si>
    <t>2J-1</t>
  </si>
  <si>
    <t>2K-1</t>
  </si>
  <si>
    <t>2L-1</t>
  </si>
  <si>
    <t>2M-1</t>
  </si>
  <si>
    <t>2N-1</t>
  </si>
  <si>
    <t>2P-1</t>
  </si>
  <si>
    <t>2Q-1</t>
  </si>
  <si>
    <t>2R-1</t>
  </si>
  <si>
    <t>2A-2</t>
  </si>
  <si>
    <t>2C-2</t>
  </si>
  <si>
    <t>2D-2</t>
  </si>
  <si>
    <t>2E-2</t>
  </si>
  <si>
    <t>2F-2</t>
  </si>
  <si>
    <t>2G-2</t>
  </si>
  <si>
    <t>2H-2</t>
  </si>
  <si>
    <t>2J-2</t>
  </si>
  <si>
    <t>2K-2</t>
  </si>
  <si>
    <t>2L-2</t>
  </si>
  <si>
    <t>2M-2</t>
  </si>
  <si>
    <t>2N-2</t>
  </si>
  <si>
    <t>2P-2</t>
  </si>
  <si>
    <t>2Q-2</t>
  </si>
  <si>
    <t>2R-2</t>
  </si>
  <si>
    <t>2A-3</t>
  </si>
  <si>
    <t>2B-3</t>
  </si>
  <si>
    <t>2D-3</t>
  </si>
  <si>
    <t>2E-3</t>
  </si>
  <si>
    <t>2F-3</t>
  </si>
  <si>
    <t>2G-3</t>
  </si>
  <si>
    <t>2H-3</t>
  </si>
  <si>
    <t>2J-3</t>
  </si>
  <si>
    <t>2K-3</t>
  </si>
  <si>
    <t>2L-3</t>
  </si>
  <si>
    <t>2M-3</t>
  </si>
  <si>
    <t>2N-3</t>
  </si>
  <si>
    <t>2P-3</t>
  </si>
  <si>
    <t>2Q-3</t>
  </si>
  <si>
    <t>2R-3</t>
  </si>
  <si>
    <t>2A-4</t>
  </si>
  <si>
    <t>2B-4</t>
  </si>
  <si>
    <t>2C-4</t>
  </si>
  <si>
    <t>2E-4</t>
  </si>
  <si>
    <t>2F-5</t>
  </si>
  <si>
    <t>2F-4</t>
  </si>
  <si>
    <t>2G-4</t>
  </si>
  <si>
    <t>2H-4</t>
  </si>
  <si>
    <t>2J-4</t>
  </si>
  <si>
    <t>2K-4</t>
  </si>
  <si>
    <t>2L-4</t>
  </si>
  <si>
    <t>2M-4</t>
  </si>
  <si>
    <t>2N-4</t>
  </si>
  <si>
    <t>2P-4</t>
  </si>
  <si>
    <t>2Q-4</t>
  </si>
  <si>
    <t>2R-4</t>
  </si>
  <si>
    <t>2A-5</t>
  </si>
  <si>
    <t>2B-5</t>
  </si>
  <si>
    <t>2C-5</t>
  </si>
  <si>
    <t>2D-5</t>
  </si>
  <si>
    <t>2E-5</t>
  </si>
  <si>
    <t>2G-5</t>
  </si>
  <si>
    <t>2H-5</t>
  </si>
  <si>
    <t>2J-5</t>
  </si>
  <si>
    <t>2K-5</t>
  </si>
  <si>
    <t>2L-5</t>
  </si>
  <si>
    <t>2M-5</t>
  </si>
  <si>
    <t>2N-5</t>
  </si>
  <si>
    <t>2P-5</t>
  </si>
  <si>
    <t>2Q-5</t>
  </si>
  <si>
    <t>2R-5</t>
  </si>
  <si>
    <t>2B-1</t>
  </si>
  <si>
    <t>2C-1</t>
  </si>
  <si>
    <t>2D-1</t>
  </si>
  <si>
    <t>-</t>
  </si>
  <si>
    <t>Sl.No</t>
  </si>
  <si>
    <t>Block Name</t>
  </si>
  <si>
    <t>Floor No</t>
  </si>
  <si>
    <t>Flat No.</t>
  </si>
  <si>
    <t>Type of Dwelling Unit</t>
  </si>
  <si>
    <t>RERA Carpet area (Sq.mt)</t>
  </si>
  <si>
    <t>Exclusive balcony (Sq.mt)</t>
  </si>
  <si>
    <t>Exclusive  verandah / utility / service / open terrace (Sq.mt)</t>
  </si>
  <si>
    <t>Proportionate common area(Sq.mt)</t>
  </si>
  <si>
    <t>Wall area (Sq.mt)</t>
  </si>
  <si>
    <t>Total area (Sq.mt)</t>
  </si>
  <si>
    <t>UDS Land Area (Sq.mt)</t>
  </si>
  <si>
    <t>Car Parking (Nos.)</t>
  </si>
  <si>
    <t>COVERED</t>
  </si>
  <si>
    <t>OPEN</t>
  </si>
  <si>
    <t>Total Area</t>
  </si>
  <si>
    <t>Total (Block - 02)</t>
  </si>
  <si>
    <t>Block - 01</t>
  </si>
  <si>
    <t>Block - 02</t>
  </si>
  <si>
    <t>Total area (Sq.ft)</t>
  </si>
  <si>
    <t>Proportionate common area(Sq.ft)</t>
  </si>
  <si>
    <t>Exclusive  verandah / utility / service / open terrace (Sq.ft)</t>
  </si>
  <si>
    <t>Exclusive balcony (Sq.ft)</t>
  </si>
  <si>
    <t>RERA Carpet area (Sq.ft)</t>
  </si>
  <si>
    <t>UDS Land Area (Sq.ft)</t>
  </si>
  <si>
    <t>CARPET AREA STATEMENT - MARUTHAM ROYAL GARDEN</t>
  </si>
  <si>
    <r>
      <t>1</t>
    </r>
    <r>
      <rPr>
        <vertAlign val="superscript"/>
        <sz val="11"/>
        <rFont val="Calibri"/>
        <family val="2"/>
      </rPr>
      <t>st</t>
    </r>
    <r>
      <rPr>
        <sz val="11"/>
        <rFont val="Calibri"/>
        <family val="2"/>
      </rPr>
      <t xml:space="preserve"> Floor</t>
    </r>
  </si>
  <si>
    <r>
      <t>2</t>
    </r>
    <r>
      <rPr>
        <vertAlign val="superscript"/>
        <sz val="11"/>
        <rFont val="Calibri"/>
        <family val="2"/>
      </rPr>
      <t>nd</t>
    </r>
    <r>
      <rPr>
        <sz val="11"/>
        <rFont val="Calibri"/>
        <family val="2"/>
      </rPr>
      <t xml:space="preserve"> Floor</t>
    </r>
  </si>
  <si>
    <r>
      <t>3</t>
    </r>
    <r>
      <rPr>
        <vertAlign val="superscript"/>
        <sz val="11"/>
        <rFont val="Calibri"/>
        <family val="2"/>
      </rPr>
      <t>rd</t>
    </r>
    <r>
      <rPr>
        <sz val="11"/>
        <rFont val="Calibri"/>
        <family val="2"/>
      </rPr>
      <t xml:space="preserve"> Floor</t>
    </r>
  </si>
  <si>
    <r>
      <t>4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</si>
  <si>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r>
      <t>5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</si>
  <si>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t>105</t>
  </si>
  <si>
    <t>205</t>
  </si>
  <si>
    <t>305</t>
  </si>
  <si>
    <t>405</t>
  </si>
  <si>
    <t>3BHK+3T</t>
  </si>
  <si>
    <t>2BHK+2T</t>
  </si>
  <si>
    <t>409</t>
  </si>
  <si>
    <t>413</t>
  </si>
  <si>
    <t>3BHK+2T</t>
  </si>
  <si>
    <t>Proportionate common area (Sq.mt)</t>
  </si>
  <si>
    <t>S.No</t>
  </si>
  <si>
    <t>1st Floor</t>
  </si>
  <si>
    <t>2nd Floor</t>
  </si>
  <si>
    <t>3rd Floor</t>
  </si>
  <si>
    <t>4th Floor</t>
  </si>
  <si>
    <t>5th Floor</t>
  </si>
  <si>
    <t>TOTAL</t>
  </si>
  <si>
    <t>VISITORS PARKING</t>
  </si>
  <si>
    <t>TNRERA - CARPET AREA STATEMENT - MARUTHAM ROYAL GADRENS PHASE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</si>
</sst>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vertAlign val="superscript"/>
      <sz val="11"/>
      <name val="Calibri"/>
      <family val="2"/>
    </font>
    <font>
      <b/>
      <sz val="16"/>
      <color indexed="8"/>
      <name val="Calibri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5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</cellStyleXfs>
  <cellXfs count="101">
    <xf numFmtId="0" fontId="0" fillId="0" borderId="0" xfId="0"/>
    <xf numFmtId="1" fontId="8" fillId="0" borderId="0" xfId="3" applyNumberFormat="1" applyFont="1" applyAlignment="1">
      <alignment horizontal="center" vertical="center"/>
    </xf>
    <xf numFmtId="1" fontId="8" fillId="0" borderId="0" xfId="3" applyNumberFormat="1" applyFont="1" applyAlignment="1">
      <alignment horizontal="left" vertical="center"/>
    </xf>
    <xf numFmtId="2" fontId="8" fillId="0" borderId="0" xfId="3" applyNumberFormat="1" applyFont="1" applyAlignment="1">
      <alignment horizontal="left" vertical="center"/>
    </xf>
    <xf numFmtId="2" fontId="8" fillId="0" borderId="0" xfId="3" applyNumberFormat="1" applyFont="1" applyAlignment="1">
      <alignment vertical="center"/>
    </xf>
    <xf numFmtId="2" fontId="8" fillId="0" borderId="0" xfId="3" applyNumberFormat="1" applyFont="1" applyAlignment="1">
      <alignment horizontal="center" vertical="center"/>
    </xf>
    <xf numFmtId="2" fontId="8" fillId="2" borderId="0" xfId="3" applyNumberFormat="1" applyFont="1" applyFill="1" applyAlignment="1">
      <alignment horizontal="center" vertical="center"/>
    </xf>
    <xf numFmtId="2" fontId="9" fillId="0" borderId="18" xfId="2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7" fillId="0" borderId="1" xfId="3" applyNumberFormat="1" applyFont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" fontId="7" fillId="2" borderId="1" xfId="3" applyNumberFormat="1" applyFont="1" applyFill="1" applyBorder="1" applyAlignment="1">
      <alignment horizontal="center" vertical="center"/>
    </xf>
    <xf numFmtId="1" fontId="8" fillId="0" borderId="0" xfId="3" applyNumberFormat="1" applyFont="1" applyAlignment="1">
      <alignment vertical="center"/>
    </xf>
    <xf numFmtId="1" fontId="8" fillId="2" borderId="0" xfId="3" applyNumberFormat="1" applyFont="1" applyFill="1" applyAlignment="1">
      <alignment horizontal="center" vertical="center"/>
    </xf>
    <xf numFmtId="1" fontId="8" fillId="2" borderId="0" xfId="3" applyNumberFormat="1" applyFont="1" applyFill="1" applyAlignment="1">
      <alignment vertical="center"/>
    </xf>
    <xf numFmtId="2" fontId="9" fillId="5" borderId="12" xfId="2" applyNumberFormat="1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9" fillId="3" borderId="4" xfId="2" applyNumberFormat="1" applyFont="1" applyFill="1" applyBorder="1" applyAlignment="1">
      <alignment horizontal="center" vertical="center"/>
    </xf>
    <xf numFmtId="2" fontId="7" fillId="3" borderId="6" xfId="3" applyNumberFormat="1" applyFont="1" applyFill="1" applyBorder="1" applyAlignment="1">
      <alignment horizontal="center" vertical="center"/>
    </xf>
    <xf numFmtId="1" fontId="7" fillId="3" borderId="6" xfId="3" applyNumberFormat="1" applyFont="1" applyFill="1" applyBorder="1" applyAlignment="1">
      <alignment horizontal="center" vertical="center"/>
    </xf>
    <xf numFmtId="1" fontId="7" fillId="2" borderId="6" xfId="3" applyNumberFormat="1" applyFont="1" applyFill="1" applyBorder="1" applyAlignment="1">
      <alignment horizontal="center" vertical="center"/>
    </xf>
    <xf numFmtId="1" fontId="7" fillId="3" borderId="7" xfId="3" applyNumberFormat="1" applyFont="1" applyFill="1" applyBorder="1" applyAlignment="1">
      <alignment horizontal="center" vertical="center"/>
    </xf>
    <xf numFmtId="2" fontId="7" fillId="0" borderId="0" xfId="3" applyNumberFormat="1" applyFont="1" applyAlignment="1">
      <alignment horizontal="center" vertical="center"/>
    </xf>
    <xf numFmtId="2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4" fontId="12" fillId="0" borderId="24" xfId="3" applyNumberFormat="1" applyFont="1" applyBorder="1" applyAlignment="1">
      <alignment horizontal="right" vertical="center"/>
    </xf>
    <xf numFmtId="1" fontId="11" fillId="4" borderId="20" xfId="2" applyNumberFormat="1" applyFont="1" applyFill="1" applyBorder="1" applyAlignment="1">
      <alignment horizontal="center" vertical="center"/>
    </xf>
    <xf numFmtId="1" fontId="11" fillId="4" borderId="21" xfId="2" applyNumberFormat="1" applyFont="1" applyFill="1" applyBorder="1" applyAlignment="1">
      <alignment horizontal="center" vertical="center"/>
    </xf>
    <xf numFmtId="1" fontId="11" fillId="4" borderId="22" xfId="2" applyNumberFormat="1" applyFont="1" applyFill="1" applyBorder="1" applyAlignment="1">
      <alignment horizontal="center" vertical="center"/>
    </xf>
    <xf numFmtId="1" fontId="9" fillId="0" borderId="18" xfId="2" applyNumberFormat="1" applyFont="1" applyBorder="1" applyAlignment="1">
      <alignment horizontal="center" vertical="center"/>
    </xf>
    <xf numFmtId="1" fontId="9" fillId="0" borderId="19" xfId="2" applyNumberFormat="1" applyFont="1" applyBorder="1" applyAlignment="1">
      <alignment horizontal="center" vertical="center"/>
    </xf>
    <xf numFmtId="1" fontId="9" fillId="0" borderId="18" xfId="2" applyNumberFormat="1" applyFont="1" applyBorder="1" applyAlignment="1">
      <alignment horizontal="left" vertical="center"/>
    </xf>
    <xf numFmtId="1" fontId="9" fillId="0" borderId="19" xfId="2" applyNumberFormat="1" applyFont="1" applyBorder="1" applyAlignment="1">
      <alignment horizontal="left" vertical="center"/>
    </xf>
    <xf numFmtId="2" fontId="9" fillId="0" borderId="18" xfId="2" applyNumberFormat="1" applyFont="1" applyBorder="1" applyAlignment="1">
      <alignment horizontal="left" vertical="center"/>
    </xf>
    <xf numFmtId="2" fontId="9" fillId="0" borderId="19" xfId="2" applyNumberFormat="1" applyFont="1" applyBorder="1" applyAlignment="1">
      <alignment horizontal="left" vertical="center"/>
    </xf>
    <xf numFmtId="2" fontId="9" fillId="0" borderId="18" xfId="2" applyNumberFormat="1" applyFont="1" applyBorder="1" applyAlignment="1">
      <alignment horizontal="center" vertical="center"/>
    </xf>
    <xf numFmtId="2" fontId="9" fillId="0" borderId="19" xfId="2" applyNumberFormat="1" applyFont="1" applyBorder="1" applyAlignment="1">
      <alignment horizontal="center" vertical="center"/>
    </xf>
    <xf numFmtId="2" fontId="9" fillId="0" borderId="18" xfId="2" applyNumberFormat="1" applyFont="1" applyBorder="1" applyAlignment="1">
      <alignment horizontal="center" vertical="center" wrapText="1"/>
    </xf>
    <xf numFmtId="2" fontId="9" fillId="0" borderId="19" xfId="2" applyNumberFormat="1" applyFont="1" applyBorder="1" applyAlignment="1">
      <alignment horizontal="center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19" xfId="2" applyNumberFormat="1" applyFont="1" applyFill="1" applyBorder="1" applyAlignment="1">
      <alignment horizontal="center" vertical="center" wrapText="1"/>
    </xf>
    <xf numFmtId="2" fontId="9" fillId="2" borderId="23" xfId="2" applyNumberFormat="1" applyFont="1" applyFill="1" applyBorder="1" applyAlignment="1">
      <alignment horizontal="center" vertical="center" wrapText="1"/>
    </xf>
    <xf numFmtId="0" fontId="9" fillId="5" borderId="11" xfId="2" applyFont="1" applyFill="1" applyBorder="1" applyAlignment="1">
      <alignment horizontal="center" vertical="center"/>
    </xf>
    <xf numFmtId="0" fontId="9" fillId="5" borderId="12" xfId="2" applyFont="1" applyFill="1" applyBorder="1" applyAlignment="1">
      <alignment horizontal="center" vertical="center"/>
    </xf>
    <xf numFmtId="0" fontId="9" fillId="5" borderId="3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/>
    </xf>
    <xf numFmtId="0" fontId="9" fillId="5" borderId="6" xfId="2" applyFont="1" applyFill="1" applyBorder="1" applyAlignment="1">
      <alignment horizontal="center" vertical="center"/>
    </xf>
    <xf numFmtId="2" fontId="9" fillId="3" borderId="25" xfId="2" applyNumberFormat="1" applyFont="1" applyFill="1" applyBorder="1" applyAlignment="1">
      <alignment horizontal="center" vertical="center" wrapText="1"/>
    </xf>
    <xf numFmtId="2" fontId="9" fillId="3" borderId="23" xfId="2" applyNumberFormat="1" applyFont="1" applyFill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center" vertical="center"/>
    </xf>
    <xf numFmtId="2" fontId="9" fillId="0" borderId="23" xfId="2" applyNumberFormat="1" applyFont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2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2" fontId="9" fillId="0" borderId="20" xfId="2" applyNumberFormat="1" applyFont="1" applyBorder="1" applyAlignment="1">
      <alignment horizontal="center" vertical="center"/>
    </xf>
    <xf numFmtId="2" fontId="9" fillId="0" borderId="22" xfId="2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4">
    <cellStyle name="Excel Built-in Normal" xfId="2" xr:uid="{00000000-0005-0000-0000-000000000000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175"/>
  <sheetViews>
    <sheetView view="pageBreakPreview" zoomScale="115" zoomScaleNormal="115" zoomScaleSheetLayoutView="115" workbookViewId="0">
      <pane ySplit="4" topLeftCell="A5" activePane="bottomLeft" state="frozen"/>
      <selection pane="bottomLeft" activeCell="A2" sqref="A2:U2"/>
    </sheetView>
  </sheetViews>
  <sheetFormatPr defaultColWidth="11.5703125" defaultRowHeight="15" x14ac:dyDescent="0.25"/>
  <cols>
    <col min="1" max="1" width="10" style="1" customWidth="1"/>
    <col min="2" max="2" width="13.85546875" style="2" customWidth="1"/>
    <col min="3" max="3" width="14.85546875" style="3" customWidth="1"/>
    <col min="4" max="4" width="15.5703125" style="4" customWidth="1"/>
    <col min="5" max="5" width="14.85546875" style="5" customWidth="1"/>
    <col min="6" max="6" width="0" style="6" hidden="1" customWidth="1"/>
    <col min="7" max="7" width="12.85546875" style="5" customWidth="1"/>
    <col min="8" max="8" width="0" style="6" hidden="1" customWidth="1"/>
    <col min="9" max="9" width="13.140625" style="5" customWidth="1"/>
    <col min="10" max="10" width="14.85546875" style="6" hidden="1" customWidth="1"/>
    <col min="11" max="11" width="16.28515625" style="5" customWidth="1"/>
    <col min="12" max="12" width="12.5703125" style="6" hidden="1" customWidth="1"/>
    <col min="13" max="13" width="14.28515625" style="5" customWidth="1"/>
    <col min="14" max="14" width="11.5703125" style="6" hidden="1" customWidth="1"/>
    <col min="15" max="15" width="14.28515625" style="4" customWidth="1"/>
    <col min="16" max="16" width="15" style="5" customWidth="1"/>
    <col min="17" max="17" width="13.28515625" style="5" customWidth="1"/>
    <col min="18" max="18" width="0" style="6" hidden="1" customWidth="1"/>
    <col min="19" max="19" width="13.5703125" style="5" customWidth="1"/>
    <col min="20" max="20" width="12" style="4" customWidth="1"/>
    <col min="21" max="21" width="12.7109375" style="4" customWidth="1"/>
    <col min="22" max="22" width="0" style="4" hidden="1" customWidth="1"/>
    <col min="23" max="262" width="11.5703125" style="4"/>
    <col min="263" max="263" width="0" style="4" hidden="1" customWidth="1"/>
    <col min="264" max="264" width="11.5703125" style="4"/>
    <col min="265" max="265" width="0" style="4" hidden="1" customWidth="1"/>
    <col min="266" max="266" width="11.5703125" style="4"/>
    <col min="267" max="267" width="14.85546875" style="4" customWidth="1"/>
    <col min="268" max="271" width="0" style="4" hidden="1" customWidth="1"/>
    <col min="272" max="273" width="11.5703125" style="4"/>
    <col min="274" max="274" width="0" style="4" hidden="1" customWidth="1"/>
    <col min="275" max="275" width="11.5703125" style="4"/>
    <col min="276" max="277" width="10.7109375" style="4" customWidth="1"/>
    <col min="278" max="518" width="11.5703125" style="4"/>
    <col min="519" max="519" width="0" style="4" hidden="1" customWidth="1"/>
    <col min="520" max="520" width="11.5703125" style="4"/>
    <col min="521" max="521" width="0" style="4" hidden="1" customWidth="1"/>
    <col min="522" max="522" width="11.5703125" style="4"/>
    <col min="523" max="523" width="14.85546875" style="4" customWidth="1"/>
    <col min="524" max="527" width="0" style="4" hidden="1" customWidth="1"/>
    <col min="528" max="529" width="11.5703125" style="4"/>
    <col min="530" max="530" width="0" style="4" hidden="1" customWidth="1"/>
    <col min="531" max="531" width="11.5703125" style="4"/>
    <col min="532" max="533" width="10.7109375" style="4" customWidth="1"/>
    <col min="534" max="774" width="11.5703125" style="4"/>
    <col min="775" max="775" width="0" style="4" hidden="1" customWidth="1"/>
    <col min="776" max="776" width="11.5703125" style="4"/>
    <col min="777" max="777" width="0" style="4" hidden="1" customWidth="1"/>
    <col min="778" max="778" width="11.5703125" style="4"/>
    <col min="779" max="779" width="14.85546875" style="4" customWidth="1"/>
    <col min="780" max="783" width="0" style="4" hidden="1" customWidth="1"/>
    <col min="784" max="785" width="11.5703125" style="4"/>
    <col min="786" max="786" width="0" style="4" hidden="1" customWidth="1"/>
    <col min="787" max="787" width="11.5703125" style="4"/>
    <col min="788" max="789" width="10.7109375" style="4" customWidth="1"/>
    <col min="790" max="1030" width="11.5703125" style="4"/>
    <col min="1031" max="1031" width="0" style="4" hidden="1" customWidth="1"/>
    <col min="1032" max="1032" width="11.5703125" style="4"/>
    <col min="1033" max="1033" width="0" style="4" hidden="1" customWidth="1"/>
    <col min="1034" max="1034" width="11.5703125" style="4"/>
    <col min="1035" max="1035" width="14.85546875" style="4" customWidth="1"/>
    <col min="1036" max="1039" width="0" style="4" hidden="1" customWidth="1"/>
    <col min="1040" max="1041" width="11.5703125" style="4"/>
    <col min="1042" max="1042" width="0" style="4" hidden="1" customWidth="1"/>
    <col min="1043" max="1043" width="11.5703125" style="4"/>
    <col min="1044" max="1045" width="10.7109375" style="4" customWidth="1"/>
    <col min="1046" max="1286" width="11.5703125" style="4"/>
    <col min="1287" max="1287" width="0" style="4" hidden="1" customWidth="1"/>
    <col min="1288" max="1288" width="11.5703125" style="4"/>
    <col min="1289" max="1289" width="0" style="4" hidden="1" customWidth="1"/>
    <col min="1290" max="1290" width="11.5703125" style="4"/>
    <col min="1291" max="1291" width="14.85546875" style="4" customWidth="1"/>
    <col min="1292" max="1295" width="0" style="4" hidden="1" customWidth="1"/>
    <col min="1296" max="1297" width="11.5703125" style="4"/>
    <col min="1298" max="1298" width="0" style="4" hidden="1" customWidth="1"/>
    <col min="1299" max="1299" width="11.5703125" style="4"/>
    <col min="1300" max="1301" width="10.7109375" style="4" customWidth="1"/>
    <col min="1302" max="1542" width="11.5703125" style="4"/>
    <col min="1543" max="1543" width="0" style="4" hidden="1" customWidth="1"/>
    <col min="1544" max="1544" width="11.5703125" style="4"/>
    <col min="1545" max="1545" width="0" style="4" hidden="1" customWidth="1"/>
    <col min="1546" max="1546" width="11.5703125" style="4"/>
    <col min="1547" max="1547" width="14.85546875" style="4" customWidth="1"/>
    <col min="1548" max="1551" width="0" style="4" hidden="1" customWidth="1"/>
    <col min="1552" max="1553" width="11.5703125" style="4"/>
    <col min="1554" max="1554" width="0" style="4" hidden="1" customWidth="1"/>
    <col min="1555" max="1555" width="11.5703125" style="4"/>
    <col min="1556" max="1557" width="10.7109375" style="4" customWidth="1"/>
    <col min="1558" max="1798" width="11.5703125" style="4"/>
    <col min="1799" max="1799" width="0" style="4" hidden="1" customWidth="1"/>
    <col min="1800" max="1800" width="11.5703125" style="4"/>
    <col min="1801" max="1801" width="0" style="4" hidden="1" customWidth="1"/>
    <col min="1802" max="1802" width="11.5703125" style="4"/>
    <col min="1803" max="1803" width="14.85546875" style="4" customWidth="1"/>
    <col min="1804" max="1807" width="0" style="4" hidden="1" customWidth="1"/>
    <col min="1808" max="1809" width="11.5703125" style="4"/>
    <col min="1810" max="1810" width="0" style="4" hidden="1" customWidth="1"/>
    <col min="1811" max="1811" width="11.5703125" style="4"/>
    <col min="1812" max="1813" width="10.7109375" style="4" customWidth="1"/>
    <col min="1814" max="2054" width="11.5703125" style="4"/>
    <col min="2055" max="2055" width="0" style="4" hidden="1" customWidth="1"/>
    <col min="2056" max="2056" width="11.5703125" style="4"/>
    <col min="2057" max="2057" width="0" style="4" hidden="1" customWidth="1"/>
    <col min="2058" max="2058" width="11.5703125" style="4"/>
    <col min="2059" max="2059" width="14.85546875" style="4" customWidth="1"/>
    <col min="2060" max="2063" width="0" style="4" hidden="1" customWidth="1"/>
    <col min="2064" max="2065" width="11.5703125" style="4"/>
    <col min="2066" max="2066" width="0" style="4" hidden="1" customWidth="1"/>
    <col min="2067" max="2067" width="11.5703125" style="4"/>
    <col min="2068" max="2069" width="10.7109375" style="4" customWidth="1"/>
    <col min="2070" max="2310" width="11.5703125" style="4"/>
    <col min="2311" max="2311" width="0" style="4" hidden="1" customWidth="1"/>
    <col min="2312" max="2312" width="11.5703125" style="4"/>
    <col min="2313" max="2313" width="0" style="4" hidden="1" customWidth="1"/>
    <col min="2314" max="2314" width="11.5703125" style="4"/>
    <col min="2315" max="2315" width="14.85546875" style="4" customWidth="1"/>
    <col min="2316" max="2319" width="0" style="4" hidden="1" customWidth="1"/>
    <col min="2320" max="2321" width="11.5703125" style="4"/>
    <col min="2322" max="2322" width="0" style="4" hidden="1" customWidth="1"/>
    <col min="2323" max="2323" width="11.5703125" style="4"/>
    <col min="2324" max="2325" width="10.7109375" style="4" customWidth="1"/>
    <col min="2326" max="2566" width="11.5703125" style="4"/>
    <col min="2567" max="2567" width="0" style="4" hidden="1" customWidth="1"/>
    <col min="2568" max="2568" width="11.5703125" style="4"/>
    <col min="2569" max="2569" width="0" style="4" hidden="1" customWidth="1"/>
    <col min="2570" max="2570" width="11.5703125" style="4"/>
    <col min="2571" max="2571" width="14.85546875" style="4" customWidth="1"/>
    <col min="2572" max="2575" width="0" style="4" hidden="1" customWidth="1"/>
    <col min="2576" max="2577" width="11.5703125" style="4"/>
    <col min="2578" max="2578" width="0" style="4" hidden="1" customWidth="1"/>
    <col min="2579" max="2579" width="11.5703125" style="4"/>
    <col min="2580" max="2581" width="10.7109375" style="4" customWidth="1"/>
    <col min="2582" max="2822" width="11.5703125" style="4"/>
    <col min="2823" max="2823" width="0" style="4" hidden="1" customWidth="1"/>
    <col min="2824" max="2824" width="11.5703125" style="4"/>
    <col min="2825" max="2825" width="0" style="4" hidden="1" customWidth="1"/>
    <col min="2826" max="2826" width="11.5703125" style="4"/>
    <col min="2827" max="2827" width="14.85546875" style="4" customWidth="1"/>
    <col min="2828" max="2831" width="0" style="4" hidden="1" customWidth="1"/>
    <col min="2832" max="2833" width="11.5703125" style="4"/>
    <col min="2834" max="2834" width="0" style="4" hidden="1" customWidth="1"/>
    <col min="2835" max="2835" width="11.5703125" style="4"/>
    <col min="2836" max="2837" width="10.7109375" style="4" customWidth="1"/>
    <col min="2838" max="3078" width="11.5703125" style="4"/>
    <col min="3079" max="3079" width="0" style="4" hidden="1" customWidth="1"/>
    <col min="3080" max="3080" width="11.5703125" style="4"/>
    <col min="3081" max="3081" width="0" style="4" hidden="1" customWidth="1"/>
    <col min="3082" max="3082" width="11.5703125" style="4"/>
    <col min="3083" max="3083" width="14.85546875" style="4" customWidth="1"/>
    <col min="3084" max="3087" width="0" style="4" hidden="1" customWidth="1"/>
    <col min="3088" max="3089" width="11.5703125" style="4"/>
    <col min="3090" max="3090" width="0" style="4" hidden="1" customWidth="1"/>
    <col min="3091" max="3091" width="11.5703125" style="4"/>
    <col min="3092" max="3093" width="10.7109375" style="4" customWidth="1"/>
    <col min="3094" max="3334" width="11.5703125" style="4"/>
    <col min="3335" max="3335" width="0" style="4" hidden="1" customWidth="1"/>
    <col min="3336" max="3336" width="11.5703125" style="4"/>
    <col min="3337" max="3337" width="0" style="4" hidden="1" customWidth="1"/>
    <col min="3338" max="3338" width="11.5703125" style="4"/>
    <col min="3339" max="3339" width="14.85546875" style="4" customWidth="1"/>
    <col min="3340" max="3343" width="0" style="4" hidden="1" customWidth="1"/>
    <col min="3344" max="3345" width="11.5703125" style="4"/>
    <col min="3346" max="3346" width="0" style="4" hidden="1" customWidth="1"/>
    <col min="3347" max="3347" width="11.5703125" style="4"/>
    <col min="3348" max="3349" width="10.7109375" style="4" customWidth="1"/>
    <col min="3350" max="3590" width="11.5703125" style="4"/>
    <col min="3591" max="3591" width="0" style="4" hidden="1" customWidth="1"/>
    <col min="3592" max="3592" width="11.5703125" style="4"/>
    <col min="3593" max="3593" width="0" style="4" hidden="1" customWidth="1"/>
    <col min="3594" max="3594" width="11.5703125" style="4"/>
    <col min="3595" max="3595" width="14.85546875" style="4" customWidth="1"/>
    <col min="3596" max="3599" width="0" style="4" hidden="1" customWidth="1"/>
    <col min="3600" max="3601" width="11.5703125" style="4"/>
    <col min="3602" max="3602" width="0" style="4" hidden="1" customWidth="1"/>
    <col min="3603" max="3603" width="11.5703125" style="4"/>
    <col min="3604" max="3605" width="10.7109375" style="4" customWidth="1"/>
    <col min="3606" max="3846" width="11.5703125" style="4"/>
    <col min="3847" max="3847" width="0" style="4" hidden="1" customWidth="1"/>
    <col min="3848" max="3848" width="11.5703125" style="4"/>
    <col min="3849" max="3849" width="0" style="4" hidden="1" customWidth="1"/>
    <col min="3850" max="3850" width="11.5703125" style="4"/>
    <col min="3851" max="3851" width="14.85546875" style="4" customWidth="1"/>
    <col min="3852" max="3855" width="0" style="4" hidden="1" customWidth="1"/>
    <col min="3856" max="3857" width="11.5703125" style="4"/>
    <col min="3858" max="3858" width="0" style="4" hidden="1" customWidth="1"/>
    <col min="3859" max="3859" width="11.5703125" style="4"/>
    <col min="3860" max="3861" width="10.7109375" style="4" customWidth="1"/>
    <col min="3862" max="4102" width="11.5703125" style="4"/>
    <col min="4103" max="4103" width="0" style="4" hidden="1" customWidth="1"/>
    <col min="4104" max="4104" width="11.5703125" style="4"/>
    <col min="4105" max="4105" width="0" style="4" hidden="1" customWidth="1"/>
    <col min="4106" max="4106" width="11.5703125" style="4"/>
    <col min="4107" max="4107" width="14.85546875" style="4" customWidth="1"/>
    <col min="4108" max="4111" width="0" style="4" hidden="1" customWidth="1"/>
    <col min="4112" max="4113" width="11.5703125" style="4"/>
    <col min="4114" max="4114" width="0" style="4" hidden="1" customWidth="1"/>
    <col min="4115" max="4115" width="11.5703125" style="4"/>
    <col min="4116" max="4117" width="10.7109375" style="4" customWidth="1"/>
    <col min="4118" max="4358" width="11.5703125" style="4"/>
    <col min="4359" max="4359" width="0" style="4" hidden="1" customWidth="1"/>
    <col min="4360" max="4360" width="11.5703125" style="4"/>
    <col min="4361" max="4361" width="0" style="4" hidden="1" customWidth="1"/>
    <col min="4362" max="4362" width="11.5703125" style="4"/>
    <col min="4363" max="4363" width="14.85546875" style="4" customWidth="1"/>
    <col min="4364" max="4367" width="0" style="4" hidden="1" customWidth="1"/>
    <col min="4368" max="4369" width="11.5703125" style="4"/>
    <col min="4370" max="4370" width="0" style="4" hidden="1" customWidth="1"/>
    <col min="4371" max="4371" width="11.5703125" style="4"/>
    <col min="4372" max="4373" width="10.7109375" style="4" customWidth="1"/>
    <col min="4374" max="4614" width="11.5703125" style="4"/>
    <col min="4615" max="4615" width="0" style="4" hidden="1" customWidth="1"/>
    <col min="4616" max="4616" width="11.5703125" style="4"/>
    <col min="4617" max="4617" width="0" style="4" hidden="1" customWidth="1"/>
    <col min="4618" max="4618" width="11.5703125" style="4"/>
    <col min="4619" max="4619" width="14.85546875" style="4" customWidth="1"/>
    <col min="4620" max="4623" width="0" style="4" hidden="1" customWidth="1"/>
    <col min="4624" max="4625" width="11.5703125" style="4"/>
    <col min="4626" max="4626" width="0" style="4" hidden="1" customWidth="1"/>
    <col min="4627" max="4627" width="11.5703125" style="4"/>
    <col min="4628" max="4629" width="10.7109375" style="4" customWidth="1"/>
    <col min="4630" max="4870" width="11.5703125" style="4"/>
    <col min="4871" max="4871" width="0" style="4" hidden="1" customWidth="1"/>
    <col min="4872" max="4872" width="11.5703125" style="4"/>
    <col min="4873" max="4873" width="0" style="4" hidden="1" customWidth="1"/>
    <col min="4874" max="4874" width="11.5703125" style="4"/>
    <col min="4875" max="4875" width="14.85546875" style="4" customWidth="1"/>
    <col min="4876" max="4879" width="0" style="4" hidden="1" customWidth="1"/>
    <col min="4880" max="4881" width="11.5703125" style="4"/>
    <col min="4882" max="4882" width="0" style="4" hidden="1" customWidth="1"/>
    <col min="4883" max="4883" width="11.5703125" style="4"/>
    <col min="4884" max="4885" width="10.7109375" style="4" customWidth="1"/>
    <col min="4886" max="5126" width="11.5703125" style="4"/>
    <col min="5127" max="5127" width="0" style="4" hidden="1" customWidth="1"/>
    <col min="5128" max="5128" width="11.5703125" style="4"/>
    <col min="5129" max="5129" width="0" style="4" hidden="1" customWidth="1"/>
    <col min="5130" max="5130" width="11.5703125" style="4"/>
    <col min="5131" max="5131" width="14.85546875" style="4" customWidth="1"/>
    <col min="5132" max="5135" width="0" style="4" hidden="1" customWidth="1"/>
    <col min="5136" max="5137" width="11.5703125" style="4"/>
    <col min="5138" max="5138" width="0" style="4" hidden="1" customWidth="1"/>
    <col min="5139" max="5139" width="11.5703125" style="4"/>
    <col min="5140" max="5141" width="10.7109375" style="4" customWidth="1"/>
    <col min="5142" max="5382" width="11.5703125" style="4"/>
    <col min="5383" max="5383" width="0" style="4" hidden="1" customWidth="1"/>
    <col min="5384" max="5384" width="11.5703125" style="4"/>
    <col min="5385" max="5385" width="0" style="4" hidden="1" customWidth="1"/>
    <col min="5386" max="5386" width="11.5703125" style="4"/>
    <col min="5387" max="5387" width="14.85546875" style="4" customWidth="1"/>
    <col min="5388" max="5391" width="0" style="4" hidden="1" customWidth="1"/>
    <col min="5392" max="5393" width="11.5703125" style="4"/>
    <col min="5394" max="5394" width="0" style="4" hidden="1" customWidth="1"/>
    <col min="5395" max="5395" width="11.5703125" style="4"/>
    <col min="5396" max="5397" width="10.7109375" style="4" customWidth="1"/>
    <col min="5398" max="5638" width="11.5703125" style="4"/>
    <col min="5639" max="5639" width="0" style="4" hidden="1" customWidth="1"/>
    <col min="5640" max="5640" width="11.5703125" style="4"/>
    <col min="5641" max="5641" width="0" style="4" hidden="1" customWidth="1"/>
    <col min="5642" max="5642" width="11.5703125" style="4"/>
    <col min="5643" max="5643" width="14.85546875" style="4" customWidth="1"/>
    <col min="5644" max="5647" width="0" style="4" hidden="1" customWidth="1"/>
    <col min="5648" max="5649" width="11.5703125" style="4"/>
    <col min="5650" max="5650" width="0" style="4" hidden="1" customWidth="1"/>
    <col min="5651" max="5651" width="11.5703125" style="4"/>
    <col min="5652" max="5653" width="10.7109375" style="4" customWidth="1"/>
    <col min="5654" max="5894" width="11.5703125" style="4"/>
    <col min="5895" max="5895" width="0" style="4" hidden="1" customWidth="1"/>
    <col min="5896" max="5896" width="11.5703125" style="4"/>
    <col min="5897" max="5897" width="0" style="4" hidden="1" customWidth="1"/>
    <col min="5898" max="5898" width="11.5703125" style="4"/>
    <col min="5899" max="5899" width="14.85546875" style="4" customWidth="1"/>
    <col min="5900" max="5903" width="0" style="4" hidden="1" customWidth="1"/>
    <col min="5904" max="5905" width="11.5703125" style="4"/>
    <col min="5906" max="5906" width="0" style="4" hidden="1" customWidth="1"/>
    <col min="5907" max="5907" width="11.5703125" style="4"/>
    <col min="5908" max="5909" width="10.7109375" style="4" customWidth="1"/>
    <col min="5910" max="6150" width="11.5703125" style="4"/>
    <col min="6151" max="6151" width="0" style="4" hidden="1" customWidth="1"/>
    <col min="6152" max="6152" width="11.5703125" style="4"/>
    <col min="6153" max="6153" width="0" style="4" hidden="1" customWidth="1"/>
    <col min="6154" max="6154" width="11.5703125" style="4"/>
    <col min="6155" max="6155" width="14.85546875" style="4" customWidth="1"/>
    <col min="6156" max="6159" width="0" style="4" hidden="1" customWidth="1"/>
    <col min="6160" max="6161" width="11.5703125" style="4"/>
    <col min="6162" max="6162" width="0" style="4" hidden="1" customWidth="1"/>
    <col min="6163" max="6163" width="11.5703125" style="4"/>
    <col min="6164" max="6165" width="10.7109375" style="4" customWidth="1"/>
    <col min="6166" max="6406" width="11.5703125" style="4"/>
    <col min="6407" max="6407" width="0" style="4" hidden="1" customWidth="1"/>
    <col min="6408" max="6408" width="11.5703125" style="4"/>
    <col min="6409" max="6409" width="0" style="4" hidden="1" customWidth="1"/>
    <col min="6410" max="6410" width="11.5703125" style="4"/>
    <col min="6411" max="6411" width="14.85546875" style="4" customWidth="1"/>
    <col min="6412" max="6415" width="0" style="4" hidden="1" customWidth="1"/>
    <col min="6416" max="6417" width="11.5703125" style="4"/>
    <col min="6418" max="6418" width="0" style="4" hidden="1" customWidth="1"/>
    <col min="6419" max="6419" width="11.5703125" style="4"/>
    <col min="6420" max="6421" width="10.7109375" style="4" customWidth="1"/>
    <col min="6422" max="6662" width="11.5703125" style="4"/>
    <col min="6663" max="6663" width="0" style="4" hidden="1" customWidth="1"/>
    <col min="6664" max="6664" width="11.5703125" style="4"/>
    <col min="6665" max="6665" width="0" style="4" hidden="1" customWidth="1"/>
    <col min="6666" max="6666" width="11.5703125" style="4"/>
    <col min="6667" max="6667" width="14.85546875" style="4" customWidth="1"/>
    <col min="6668" max="6671" width="0" style="4" hidden="1" customWidth="1"/>
    <col min="6672" max="6673" width="11.5703125" style="4"/>
    <col min="6674" max="6674" width="0" style="4" hidden="1" customWidth="1"/>
    <col min="6675" max="6675" width="11.5703125" style="4"/>
    <col min="6676" max="6677" width="10.7109375" style="4" customWidth="1"/>
    <col min="6678" max="6918" width="11.5703125" style="4"/>
    <col min="6919" max="6919" width="0" style="4" hidden="1" customWidth="1"/>
    <col min="6920" max="6920" width="11.5703125" style="4"/>
    <col min="6921" max="6921" width="0" style="4" hidden="1" customWidth="1"/>
    <col min="6922" max="6922" width="11.5703125" style="4"/>
    <col min="6923" max="6923" width="14.85546875" style="4" customWidth="1"/>
    <col min="6924" max="6927" width="0" style="4" hidden="1" customWidth="1"/>
    <col min="6928" max="6929" width="11.5703125" style="4"/>
    <col min="6930" max="6930" width="0" style="4" hidden="1" customWidth="1"/>
    <col min="6931" max="6931" width="11.5703125" style="4"/>
    <col min="6932" max="6933" width="10.7109375" style="4" customWidth="1"/>
    <col min="6934" max="7174" width="11.5703125" style="4"/>
    <col min="7175" max="7175" width="0" style="4" hidden="1" customWidth="1"/>
    <col min="7176" max="7176" width="11.5703125" style="4"/>
    <col min="7177" max="7177" width="0" style="4" hidden="1" customWidth="1"/>
    <col min="7178" max="7178" width="11.5703125" style="4"/>
    <col min="7179" max="7179" width="14.85546875" style="4" customWidth="1"/>
    <col min="7180" max="7183" width="0" style="4" hidden="1" customWidth="1"/>
    <col min="7184" max="7185" width="11.5703125" style="4"/>
    <col min="7186" max="7186" width="0" style="4" hidden="1" customWidth="1"/>
    <col min="7187" max="7187" width="11.5703125" style="4"/>
    <col min="7188" max="7189" width="10.7109375" style="4" customWidth="1"/>
    <col min="7190" max="7430" width="11.5703125" style="4"/>
    <col min="7431" max="7431" width="0" style="4" hidden="1" customWidth="1"/>
    <col min="7432" max="7432" width="11.5703125" style="4"/>
    <col min="7433" max="7433" width="0" style="4" hidden="1" customWidth="1"/>
    <col min="7434" max="7434" width="11.5703125" style="4"/>
    <col min="7435" max="7435" width="14.85546875" style="4" customWidth="1"/>
    <col min="7436" max="7439" width="0" style="4" hidden="1" customWidth="1"/>
    <col min="7440" max="7441" width="11.5703125" style="4"/>
    <col min="7442" max="7442" width="0" style="4" hidden="1" customWidth="1"/>
    <col min="7443" max="7443" width="11.5703125" style="4"/>
    <col min="7444" max="7445" width="10.7109375" style="4" customWidth="1"/>
    <col min="7446" max="7686" width="11.5703125" style="4"/>
    <col min="7687" max="7687" width="0" style="4" hidden="1" customWidth="1"/>
    <col min="7688" max="7688" width="11.5703125" style="4"/>
    <col min="7689" max="7689" width="0" style="4" hidden="1" customWidth="1"/>
    <col min="7690" max="7690" width="11.5703125" style="4"/>
    <col min="7691" max="7691" width="14.85546875" style="4" customWidth="1"/>
    <col min="7692" max="7695" width="0" style="4" hidden="1" customWidth="1"/>
    <col min="7696" max="7697" width="11.5703125" style="4"/>
    <col min="7698" max="7698" width="0" style="4" hidden="1" customWidth="1"/>
    <col min="7699" max="7699" width="11.5703125" style="4"/>
    <col min="7700" max="7701" width="10.7109375" style="4" customWidth="1"/>
    <col min="7702" max="7942" width="11.5703125" style="4"/>
    <col min="7943" max="7943" width="0" style="4" hidden="1" customWidth="1"/>
    <col min="7944" max="7944" width="11.5703125" style="4"/>
    <col min="7945" max="7945" width="0" style="4" hidden="1" customWidth="1"/>
    <col min="7946" max="7946" width="11.5703125" style="4"/>
    <col min="7947" max="7947" width="14.85546875" style="4" customWidth="1"/>
    <col min="7948" max="7951" width="0" style="4" hidden="1" customWidth="1"/>
    <col min="7952" max="7953" width="11.5703125" style="4"/>
    <col min="7954" max="7954" width="0" style="4" hidden="1" customWidth="1"/>
    <col min="7955" max="7955" width="11.5703125" style="4"/>
    <col min="7956" max="7957" width="10.7109375" style="4" customWidth="1"/>
    <col min="7958" max="8198" width="11.5703125" style="4"/>
    <col min="8199" max="8199" width="0" style="4" hidden="1" customWidth="1"/>
    <col min="8200" max="8200" width="11.5703125" style="4"/>
    <col min="8201" max="8201" width="0" style="4" hidden="1" customWidth="1"/>
    <col min="8202" max="8202" width="11.5703125" style="4"/>
    <col min="8203" max="8203" width="14.85546875" style="4" customWidth="1"/>
    <col min="8204" max="8207" width="0" style="4" hidden="1" customWidth="1"/>
    <col min="8208" max="8209" width="11.5703125" style="4"/>
    <col min="8210" max="8210" width="0" style="4" hidden="1" customWidth="1"/>
    <col min="8211" max="8211" width="11.5703125" style="4"/>
    <col min="8212" max="8213" width="10.7109375" style="4" customWidth="1"/>
    <col min="8214" max="8454" width="11.5703125" style="4"/>
    <col min="8455" max="8455" width="0" style="4" hidden="1" customWidth="1"/>
    <col min="8456" max="8456" width="11.5703125" style="4"/>
    <col min="8457" max="8457" width="0" style="4" hidden="1" customWidth="1"/>
    <col min="8458" max="8458" width="11.5703125" style="4"/>
    <col min="8459" max="8459" width="14.85546875" style="4" customWidth="1"/>
    <col min="8460" max="8463" width="0" style="4" hidden="1" customWidth="1"/>
    <col min="8464" max="8465" width="11.5703125" style="4"/>
    <col min="8466" max="8466" width="0" style="4" hidden="1" customWidth="1"/>
    <col min="8467" max="8467" width="11.5703125" style="4"/>
    <col min="8468" max="8469" width="10.7109375" style="4" customWidth="1"/>
    <col min="8470" max="8710" width="11.5703125" style="4"/>
    <col min="8711" max="8711" width="0" style="4" hidden="1" customWidth="1"/>
    <col min="8712" max="8712" width="11.5703125" style="4"/>
    <col min="8713" max="8713" width="0" style="4" hidden="1" customWidth="1"/>
    <col min="8714" max="8714" width="11.5703125" style="4"/>
    <col min="8715" max="8715" width="14.85546875" style="4" customWidth="1"/>
    <col min="8716" max="8719" width="0" style="4" hidden="1" customWidth="1"/>
    <col min="8720" max="8721" width="11.5703125" style="4"/>
    <col min="8722" max="8722" width="0" style="4" hidden="1" customWidth="1"/>
    <col min="8723" max="8723" width="11.5703125" style="4"/>
    <col min="8724" max="8725" width="10.7109375" style="4" customWidth="1"/>
    <col min="8726" max="8966" width="11.5703125" style="4"/>
    <col min="8967" max="8967" width="0" style="4" hidden="1" customWidth="1"/>
    <col min="8968" max="8968" width="11.5703125" style="4"/>
    <col min="8969" max="8969" width="0" style="4" hidden="1" customWidth="1"/>
    <col min="8970" max="8970" width="11.5703125" style="4"/>
    <col min="8971" max="8971" width="14.85546875" style="4" customWidth="1"/>
    <col min="8972" max="8975" width="0" style="4" hidden="1" customWidth="1"/>
    <col min="8976" max="8977" width="11.5703125" style="4"/>
    <col min="8978" max="8978" width="0" style="4" hidden="1" customWidth="1"/>
    <col min="8979" max="8979" width="11.5703125" style="4"/>
    <col min="8980" max="8981" width="10.7109375" style="4" customWidth="1"/>
    <col min="8982" max="9222" width="11.5703125" style="4"/>
    <col min="9223" max="9223" width="0" style="4" hidden="1" customWidth="1"/>
    <col min="9224" max="9224" width="11.5703125" style="4"/>
    <col min="9225" max="9225" width="0" style="4" hidden="1" customWidth="1"/>
    <col min="9226" max="9226" width="11.5703125" style="4"/>
    <col min="9227" max="9227" width="14.85546875" style="4" customWidth="1"/>
    <col min="9228" max="9231" width="0" style="4" hidden="1" customWidth="1"/>
    <col min="9232" max="9233" width="11.5703125" style="4"/>
    <col min="9234" max="9234" width="0" style="4" hidden="1" customWidth="1"/>
    <col min="9235" max="9235" width="11.5703125" style="4"/>
    <col min="9236" max="9237" width="10.7109375" style="4" customWidth="1"/>
    <col min="9238" max="9478" width="11.5703125" style="4"/>
    <col min="9479" max="9479" width="0" style="4" hidden="1" customWidth="1"/>
    <col min="9480" max="9480" width="11.5703125" style="4"/>
    <col min="9481" max="9481" width="0" style="4" hidden="1" customWidth="1"/>
    <col min="9482" max="9482" width="11.5703125" style="4"/>
    <col min="9483" max="9483" width="14.85546875" style="4" customWidth="1"/>
    <col min="9484" max="9487" width="0" style="4" hidden="1" customWidth="1"/>
    <col min="9488" max="9489" width="11.5703125" style="4"/>
    <col min="9490" max="9490" width="0" style="4" hidden="1" customWidth="1"/>
    <col min="9491" max="9491" width="11.5703125" style="4"/>
    <col min="9492" max="9493" width="10.7109375" style="4" customWidth="1"/>
    <col min="9494" max="9734" width="11.5703125" style="4"/>
    <col min="9735" max="9735" width="0" style="4" hidden="1" customWidth="1"/>
    <col min="9736" max="9736" width="11.5703125" style="4"/>
    <col min="9737" max="9737" width="0" style="4" hidden="1" customWidth="1"/>
    <col min="9738" max="9738" width="11.5703125" style="4"/>
    <col min="9739" max="9739" width="14.85546875" style="4" customWidth="1"/>
    <col min="9740" max="9743" width="0" style="4" hidden="1" customWidth="1"/>
    <col min="9744" max="9745" width="11.5703125" style="4"/>
    <col min="9746" max="9746" width="0" style="4" hidden="1" customWidth="1"/>
    <col min="9747" max="9747" width="11.5703125" style="4"/>
    <col min="9748" max="9749" width="10.7109375" style="4" customWidth="1"/>
    <col min="9750" max="9990" width="11.5703125" style="4"/>
    <col min="9991" max="9991" width="0" style="4" hidden="1" customWidth="1"/>
    <col min="9992" max="9992" width="11.5703125" style="4"/>
    <col min="9993" max="9993" width="0" style="4" hidden="1" customWidth="1"/>
    <col min="9994" max="9994" width="11.5703125" style="4"/>
    <col min="9995" max="9995" width="14.85546875" style="4" customWidth="1"/>
    <col min="9996" max="9999" width="0" style="4" hidden="1" customWidth="1"/>
    <col min="10000" max="10001" width="11.5703125" style="4"/>
    <col min="10002" max="10002" width="0" style="4" hidden="1" customWidth="1"/>
    <col min="10003" max="10003" width="11.5703125" style="4"/>
    <col min="10004" max="10005" width="10.7109375" style="4" customWidth="1"/>
    <col min="10006" max="10246" width="11.5703125" style="4"/>
    <col min="10247" max="10247" width="0" style="4" hidden="1" customWidth="1"/>
    <col min="10248" max="10248" width="11.5703125" style="4"/>
    <col min="10249" max="10249" width="0" style="4" hidden="1" customWidth="1"/>
    <col min="10250" max="10250" width="11.5703125" style="4"/>
    <col min="10251" max="10251" width="14.85546875" style="4" customWidth="1"/>
    <col min="10252" max="10255" width="0" style="4" hidden="1" customWidth="1"/>
    <col min="10256" max="10257" width="11.5703125" style="4"/>
    <col min="10258" max="10258" width="0" style="4" hidden="1" customWidth="1"/>
    <col min="10259" max="10259" width="11.5703125" style="4"/>
    <col min="10260" max="10261" width="10.7109375" style="4" customWidth="1"/>
    <col min="10262" max="10502" width="11.5703125" style="4"/>
    <col min="10503" max="10503" width="0" style="4" hidden="1" customWidth="1"/>
    <col min="10504" max="10504" width="11.5703125" style="4"/>
    <col min="10505" max="10505" width="0" style="4" hidden="1" customWidth="1"/>
    <col min="10506" max="10506" width="11.5703125" style="4"/>
    <col min="10507" max="10507" width="14.85546875" style="4" customWidth="1"/>
    <col min="10508" max="10511" width="0" style="4" hidden="1" customWidth="1"/>
    <col min="10512" max="10513" width="11.5703125" style="4"/>
    <col min="10514" max="10514" width="0" style="4" hidden="1" customWidth="1"/>
    <col min="10515" max="10515" width="11.5703125" style="4"/>
    <col min="10516" max="10517" width="10.7109375" style="4" customWidth="1"/>
    <col min="10518" max="10758" width="11.5703125" style="4"/>
    <col min="10759" max="10759" width="0" style="4" hidden="1" customWidth="1"/>
    <col min="10760" max="10760" width="11.5703125" style="4"/>
    <col min="10761" max="10761" width="0" style="4" hidden="1" customWidth="1"/>
    <col min="10762" max="10762" width="11.5703125" style="4"/>
    <col min="10763" max="10763" width="14.85546875" style="4" customWidth="1"/>
    <col min="10764" max="10767" width="0" style="4" hidden="1" customWidth="1"/>
    <col min="10768" max="10769" width="11.5703125" style="4"/>
    <col min="10770" max="10770" width="0" style="4" hidden="1" customWidth="1"/>
    <col min="10771" max="10771" width="11.5703125" style="4"/>
    <col min="10772" max="10773" width="10.7109375" style="4" customWidth="1"/>
    <col min="10774" max="11014" width="11.5703125" style="4"/>
    <col min="11015" max="11015" width="0" style="4" hidden="1" customWidth="1"/>
    <col min="11016" max="11016" width="11.5703125" style="4"/>
    <col min="11017" max="11017" width="0" style="4" hidden="1" customWidth="1"/>
    <col min="11018" max="11018" width="11.5703125" style="4"/>
    <col min="11019" max="11019" width="14.85546875" style="4" customWidth="1"/>
    <col min="11020" max="11023" width="0" style="4" hidden="1" customWidth="1"/>
    <col min="11024" max="11025" width="11.5703125" style="4"/>
    <col min="11026" max="11026" width="0" style="4" hidden="1" customWidth="1"/>
    <col min="11027" max="11027" width="11.5703125" style="4"/>
    <col min="11028" max="11029" width="10.7109375" style="4" customWidth="1"/>
    <col min="11030" max="11270" width="11.5703125" style="4"/>
    <col min="11271" max="11271" width="0" style="4" hidden="1" customWidth="1"/>
    <col min="11272" max="11272" width="11.5703125" style="4"/>
    <col min="11273" max="11273" width="0" style="4" hidden="1" customWidth="1"/>
    <col min="11274" max="11274" width="11.5703125" style="4"/>
    <col min="11275" max="11275" width="14.85546875" style="4" customWidth="1"/>
    <col min="11276" max="11279" width="0" style="4" hidden="1" customWidth="1"/>
    <col min="11280" max="11281" width="11.5703125" style="4"/>
    <col min="11282" max="11282" width="0" style="4" hidden="1" customWidth="1"/>
    <col min="11283" max="11283" width="11.5703125" style="4"/>
    <col min="11284" max="11285" width="10.7109375" style="4" customWidth="1"/>
    <col min="11286" max="11526" width="11.5703125" style="4"/>
    <col min="11527" max="11527" width="0" style="4" hidden="1" customWidth="1"/>
    <col min="11528" max="11528" width="11.5703125" style="4"/>
    <col min="11529" max="11529" width="0" style="4" hidden="1" customWidth="1"/>
    <col min="11530" max="11530" width="11.5703125" style="4"/>
    <col min="11531" max="11531" width="14.85546875" style="4" customWidth="1"/>
    <col min="11532" max="11535" width="0" style="4" hidden="1" customWidth="1"/>
    <col min="11536" max="11537" width="11.5703125" style="4"/>
    <col min="11538" max="11538" width="0" style="4" hidden="1" customWidth="1"/>
    <col min="11539" max="11539" width="11.5703125" style="4"/>
    <col min="11540" max="11541" width="10.7109375" style="4" customWidth="1"/>
    <col min="11542" max="11782" width="11.5703125" style="4"/>
    <col min="11783" max="11783" width="0" style="4" hidden="1" customWidth="1"/>
    <col min="11784" max="11784" width="11.5703125" style="4"/>
    <col min="11785" max="11785" width="0" style="4" hidden="1" customWidth="1"/>
    <col min="11786" max="11786" width="11.5703125" style="4"/>
    <col min="11787" max="11787" width="14.85546875" style="4" customWidth="1"/>
    <col min="11788" max="11791" width="0" style="4" hidden="1" customWidth="1"/>
    <col min="11792" max="11793" width="11.5703125" style="4"/>
    <col min="11794" max="11794" width="0" style="4" hidden="1" customWidth="1"/>
    <col min="11795" max="11795" width="11.5703125" style="4"/>
    <col min="11796" max="11797" width="10.7109375" style="4" customWidth="1"/>
    <col min="11798" max="12038" width="11.5703125" style="4"/>
    <col min="12039" max="12039" width="0" style="4" hidden="1" customWidth="1"/>
    <col min="12040" max="12040" width="11.5703125" style="4"/>
    <col min="12041" max="12041" width="0" style="4" hidden="1" customWidth="1"/>
    <col min="12042" max="12042" width="11.5703125" style="4"/>
    <col min="12043" max="12043" width="14.85546875" style="4" customWidth="1"/>
    <col min="12044" max="12047" width="0" style="4" hidden="1" customWidth="1"/>
    <col min="12048" max="12049" width="11.5703125" style="4"/>
    <col min="12050" max="12050" width="0" style="4" hidden="1" customWidth="1"/>
    <col min="12051" max="12051" width="11.5703125" style="4"/>
    <col min="12052" max="12053" width="10.7109375" style="4" customWidth="1"/>
    <col min="12054" max="12294" width="11.5703125" style="4"/>
    <col min="12295" max="12295" width="0" style="4" hidden="1" customWidth="1"/>
    <col min="12296" max="12296" width="11.5703125" style="4"/>
    <col min="12297" max="12297" width="0" style="4" hidden="1" customWidth="1"/>
    <col min="12298" max="12298" width="11.5703125" style="4"/>
    <col min="12299" max="12299" width="14.85546875" style="4" customWidth="1"/>
    <col min="12300" max="12303" width="0" style="4" hidden="1" customWidth="1"/>
    <col min="12304" max="12305" width="11.5703125" style="4"/>
    <col min="12306" max="12306" width="0" style="4" hidden="1" customWidth="1"/>
    <col min="12307" max="12307" width="11.5703125" style="4"/>
    <col min="12308" max="12309" width="10.7109375" style="4" customWidth="1"/>
    <col min="12310" max="12550" width="11.5703125" style="4"/>
    <col min="12551" max="12551" width="0" style="4" hidden="1" customWidth="1"/>
    <col min="12552" max="12552" width="11.5703125" style="4"/>
    <col min="12553" max="12553" width="0" style="4" hidden="1" customWidth="1"/>
    <col min="12554" max="12554" width="11.5703125" style="4"/>
    <col min="12555" max="12555" width="14.85546875" style="4" customWidth="1"/>
    <col min="12556" max="12559" width="0" style="4" hidden="1" customWidth="1"/>
    <col min="12560" max="12561" width="11.5703125" style="4"/>
    <col min="12562" max="12562" width="0" style="4" hidden="1" customWidth="1"/>
    <col min="12563" max="12563" width="11.5703125" style="4"/>
    <col min="12564" max="12565" width="10.7109375" style="4" customWidth="1"/>
    <col min="12566" max="12806" width="11.5703125" style="4"/>
    <col min="12807" max="12807" width="0" style="4" hidden="1" customWidth="1"/>
    <col min="12808" max="12808" width="11.5703125" style="4"/>
    <col min="12809" max="12809" width="0" style="4" hidden="1" customWidth="1"/>
    <col min="12810" max="12810" width="11.5703125" style="4"/>
    <col min="12811" max="12811" width="14.85546875" style="4" customWidth="1"/>
    <col min="12812" max="12815" width="0" style="4" hidden="1" customWidth="1"/>
    <col min="12816" max="12817" width="11.5703125" style="4"/>
    <col min="12818" max="12818" width="0" style="4" hidden="1" customWidth="1"/>
    <col min="12819" max="12819" width="11.5703125" style="4"/>
    <col min="12820" max="12821" width="10.7109375" style="4" customWidth="1"/>
    <col min="12822" max="13062" width="11.5703125" style="4"/>
    <col min="13063" max="13063" width="0" style="4" hidden="1" customWidth="1"/>
    <col min="13064" max="13064" width="11.5703125" style="4"/>
    <col min="13065" max="13065" width="0" style="4" hidden="1" customWidth="1"/>
    <col min="13066" max="13066" width="11.5703125" style="4"/>
    <col min="13067" max="13067" width="14.85546875" style="4" customWidth="1"/>
    <col min="13068" max="13071" width="0" style="4" hidden="1" customWidth="1"/>
    <col min="13072" max="13073" width="11.5703125" style="4"/>
    <col min="13074" max="13074" width="0" style="4" hidden="1" customWidth="1"/>
    <col min="13075" max="13075" width="11.5703125" style="4"/>
    <col min="13076" max="13077" width="10.7109375" style="4" customWidth="1"/>
    <col min="13078" max="13318" width="11.5703125" style="4"/>
    <col min="13319" max="13319" width="0" style="4" hidden="1" customWidth="1"/>
    <col min="13320" max="13320" width="11.5703125" style="4"/>
    <col min="13321" max="13321" width="0" style="4" hidden="1" customWidth="1"/>
    <col min="13322" max="13322" width="11.5703125" style="4"/>
    <col min="13323" max="13323" width="14.85546875" style="4" customWidth="1"/>
    <col min="13324" max="13327" width="0" style="4" hidden="1" customWidth="1"/>
    <col min="13328" max="13329" width="11.5703125" style="4"/>
    <col min="13330" max="13330" width="0" style="4" hidden="1" customWidth="1"/>
    <col min="13331" max="13331" width="11.5703125" style="4"/>
    <col min="13332" max="13333" width="10.7109375" style="4" customWidth="1"/>
    <col min="13334" max="13574" width="11.5703125" style="4"/>
    <col min="13575" max="13575" width="0" style="4" hidden="1" customWidth="1"/>
    <col min="13576" max="13576" width="11.5703125" style="4"/>
    <col min="13577" max="13577" width="0" style="4" hidden="1" customWidth="1"/>
    <col min="13578" max="13578" width="11.5703125" style="4"/>
    <col min="13579" max="13579" width="14.85546875" style="4" customWidth="1"/>
    <col min="13580" max="13583" width="0" style="4" hidden="1" customWidth="1"/>
    <col min="13584" max="13585" width="11.5703125" style="4"/>
    <col min="13586" max="13586" width="0" style="4" hidden="1" customWidth="1"/>
    <col min="13587" max="13587" width="11.5703125" style="4"/>
    <col min="13588" max="13589" width="10.7109375" style="4" customWidth="1"/>
    <col min="13590" max="13830" width="11.5703125" style="4"/>
    <col min="13831" max="13831" width="0" style="4" hidden="1" customWidth="1"/>
    <col min="13832" max="13832" width="11.5703125" style="4"/>
    <col min="13833" max="13833" width="0" style="4" hidden="1" customWidth="1"/>
    <col min="13834" max="13834" width="11.5703125" style="4"/>
    <col min="13835" max="13835" width="14.85546875" style="4" customWidth="1"/>
    <col min="13836" max="13839" width="0" style="4" hidden="1" customWidth="1"/>
    <col min="13840" max="13841" width="11.5703125" style="4"/>
    <col min="13842" max="13842" width="0" style="4" hidden="1" customWidth="1"/>
    <col min="13843" max="13843" width="11.5703125" style="4"/>
    <col min="13844" max="13845" width="10.7109375" style="4" customWidth="1"/>
    <col min="13846" max="14086" width="11.5703125" style="4"/>
    <col min="14087" max="14087" width="0" style="4" hidden="1" customWidth="1"/>
    <col min="14088" max="14088" width="11.5703125" style="4"/>
    <col min="14089" max="14089" width="0" style="4" hidden="1" customWidth="1"/>
    <col min="14090" max="14090" width="11.5703125" style="4"/>
    <col min="14091" max="14091" width="14.85546875" style="4" customWidth="1"/>
    <col min="14092" max="14095" width="0" style="4" hidden="1" customWidth="1"/>
    <col min="14096" max="14097" width="11.5703125" style="4"/>
    <col min="14098" max="14098" width="0" style="4" hidden="1" customWidth="1"/>
    <col min="14099" max="14099" width="11.5703125" style="4"/>
    <col min="14100" max="14101" width="10.7109375" style="4" customWidth="1"/>
    <col min="14102" max="14342" width="11.5703125" style="4"/>
    <col min="14343" max="14343" width="0" style="4" hidden="1" customWidth="1"/>
    <col min="14344" max="14344" width="11.5703125" style="4"/>
    <col min="14345" max="14345" width="0" style="4" hidden="1" customWidth="1"/>
    <col min="14346" max="14346" width="11.5703125" style="4"/>
    <col min="14347" max="14347" width="14.85546875" style="4" customWidth="1"/>
    <col min="14348" max="14351" width="0" style="4" hidden="1" customWidth="1"/>
    <col min="14352" max="14353" width="11.5703125" style="4"/>
    <col min="14354" max="14354" width="0" style="4" hidden="1" customWidth="1"/>
    <col min="14355" max="14355" width="11.5703125" style="4"/>
    <col min="14356" max="14357" width="10.7109375" style="4" customWidth="1"/>
    <col min="14358" max="14598" width="11.5703125" style="4"/>
    <col min="14599" max="14599" width="0" style="4" hidden="1" customWidth="1"/>
    <col min="14600" max="14600" width="11.5703125" style="4"/>
    <col min="14601" max="14601" width="0" style="4" hidden="1" customWidth="1"/>
    <col min="14602" max="14602" width="11.5703125" style="4"/>
    <col min="14603" max="14603" width="14.85546875" style="4" customWidth="1"/>
    <col min="14604" max="14607" width="0" style="4" hidden="1" customWidth="1"/>
    <col min="14608" max="14609" width="11.5703125" style="4"/>
    <col min="14610" max="14610" width="0" style="4" hidden="1" customWidth="1"/>
    <col min="14611" max="14611" width="11.5703125" style="4"/>
    <col min="14612" max="14613" width="10.7109375" style="4" customWidth="1"/>
    <col min="14614" max="14854" width="11.5703125" style="4"/>
    <col min="14855" max="14855" width="0" style="4" hidden="1" customWidth="1"/>
    <col min="14856" max="14856" width="11.5703125" style="4"/>
    <col min="14857" max="14857" width="0" style="4" hidden="1" customWidth="1"/>
    <col min="14858" max="14858" width="11.5703125" style="4"/>
    <col min="14859" max="14859" width="14.85546875" style="4" customWidth="1"/>
    <col min="14860" max="14863" width="0" style="4" hidden="1" customWidth="1"/>
    <col min="14864" max="14865" width="11.5703125" style="4"/>
    <col min="14866" max="14866" width="0" style="4" hidden="1" customWidth="1"/>
    <col min="14867" max="14867" width="11.5703125" style="4"/>
    <col min="14868" max="14869" width="10.7109375" style="4" customWidth="1"/>
    <col min="14870" max="15110" width="11.5703125" style="4"/>
    <col min="15111" max="15111" width="0" style="4" hidden="1" customWidth="1"/>
    <col min="15112" max="15112" width="11.5703125" style="4"/>
    <col min="15113" max="15113" width="0" style="4" hidden="1" customWidth="1"/>
    <col min="15114" max="15114" width="11.5703125" style="4"/>
    <col min="15115" max="15115" width="14.85546875" style="4" customWidth="1"/>
    <col min="15116" max="15119" width="0" style="4" hidden="1" customWidth="1"/>
    <col min="15120" max="15121" width="11.5703125" style="4"/>
    <col min="15122" max="15122" width="0" style="4" hidden="1" customWidth="1"/>
    <col min="15123" max="15123" width="11.5703125" style="4"/>
    <col min="15124" max="15125" width="10.7109375" style="4" customWidth="1"/>
    <col min="15126" max="15366" width="11.5703125" style="4"/>
    <col min="15367" max="15367" width="0" style="4" hidden="1" customWidth="1"/>
    <col min="15368" max="15368" width="11.5703125" style="4"/>
    <col min="15369" max="15369" width="0" style="4" hidden="1" customWidth="1"/>
    <col min="15370" max="15370" width="11.5703125" style="4"/>
    <col min="15371" max="15371" width="14.85546875" style="4" customWidth="1"/>
    <col min="15372" max="15375" width="0" style="4" hidden="1" customWidth="1"/>
    <col min="15376" max="15377" width="11.5703125" style="4"/>
    <col min="15378" max="15378" width="0" style="4" hidden="1" customWidth="1"/>
    <col min="15379" max="15379" width="11.5703125" style="4"/>
    <col min="15380" max="15381" width="10.7109375" style="4" customWidth="1"/>
    <col min="15382" max="15622" width="11.5703125" style="4"/>
    <col min="15623" max="15623" width="0" style="4" hidden="1" customWidth="1"/>
    <col min="15624" max="15624" width="11.5703125" style="4"/>
    <col min="15625" max="15625" width="0" style="4" hidden="1" customWidth="1"/>
    <col min="15626" max="15626" width="11.5703125" style="4"/>
    <col min="15627" max="15627" width="14.85546875" style="4" customWidth="1"/>
    <col min="15628" max="15631" width="0" style="4" hidden="1" customWidth="1"/>
    <col min="15632" max="15633" width="11.5703125" style="4"/>
    <col min="15634" max="15634" width="0" style="4" hidden="1" customWidth="1"/>
    <col min="15635" max="15635" width="11.5703125" style="4"/>
    <col min="15636" max="15637" width="10.7109375" style="4" customWidth="1"/>
    <col min="15638" max="15878" width="11.5703125" style="4"/>
    <col min="15879" max="15879" width="0" style="4" hidden="1" customWidth="1"/>
    <col min="15880" max="15880" width="11.5703125" style="4"/>
    <col min="15881" max="15881" width="0" style="4" hidden="1" customWidth="1"/>
    <col min="15882" max="15882" width="11.5703125" style="4"/>
    <col min="15883" max="15883" width="14.85546875" style="4" customWidth="1"/>
    <col min="15884" max="15887" width="0" style="4" hidden="1" customWidth="1"/>
    <col min="15888" max="15889" width="11.5703125" style="4"/>
    <col min="15890" max="15890" width="0" style="4" hidden="1" customWidth="1"/>
    <col min="15891" max="15891" width="11.5703125" style="4"/>
    <col min="15892" max="15893" width="10.7109375" style="4" customWidth="1"/>
    <col min="15894" max="16134" width="11.5703125" style="4"/>
    <col min="16135" max="16135" width="0" style="4" hidden="1" customWidth="1"/>
    <col min="16136" max="16136" width="11.5703125" style="4"/>
    <col min="16137" max="16137" width="0" style="4" hidden="1" customWidth="1"/>
    <col min="16138" max="16138" width="11.5703125" style="4"/>
    <col min="16139" max="16139" width="14.85546875" style="4" customWidth="1"/>
    <col min="16140" max="16143" width="0" style="4" hidden="1" customWidth="1"/>
    <col min="16144" max="16145" width="11.5703125" style="4"/>
    <col min="16146" max="16146" width="0" style="4" hidden="1" customWidth="1"/>
    <col min="16147" max="16147" width="11.5703125" style="4"/>
    <col min="16148" max="16149" width="10.7109375" style="4" customWidth="1"/>
    <col min="16150" max="16384" width="11.5703125" style="4"/>
  </cols>
  <sheetData>
    <row r="1" spans="1:22" ht="15.75" x14ac:dyDescent="0.25">
      <c r="T1" s="54">
        <v>44747</v>
      </c>
      <c r="U1" s="54"/>
    </row>
    <row r="2" spans="1:22" ht="20.25" customHeight="1" x14ac:dyDescent="0.25">
      <c r="A2" s="55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7"/>
    </row>
    <row r="3" spans="1:22" ht="38.25" customHeight="1" x14ac:dyDescent="0.25">
      <c r="A3" s="58" t="s">
        <v>170</v>
      </c>
      <c r="B3" s="60" t="s">
        <v>171</v>
      </c>
      <c r="C3" s="62" t="s">
        <v>172</v>
      </c>
      <c r="D3" s="64" t="s">
        <v>173</v>
      </c>
      <c r="E3" s="66" t="s">
        <v>174</v>
      </c>
      <c r="F3" s="68" t="s">
        <v>175</v>
      </c>
      <c r="G3" s="66" t="s">
        <v>193</v>
      </c>
      <c r="H3" s="68" t="s">
        <v>176</v>
      </c>
      <c r="I3" s="66" t="s">
        <v>192</v>
      </c>
      <c r="J3" s="68" t="s">
        <v>177</v>
      </c>
      <c r="K3" s="66" t="s">
        <v>191</v>
      </c>
      <c r="L3" s="68" t="s">
        <v>178</v>
      </c>
      <c r="M3" s="66" t="s">
        <v>178</v>
      </c>
      <c r="N3" s="68" t="s">
        <v>179</v>
      </c>
      <c r="O3" s="66" t="s">
        <v>179</v>
      </c>
      <c r="P3" s="66" t="s">
        <v>190</v>
      </c>
      <c r="Q3" s="66" t="s">
        <v>189</v>
      </c>
      <c r="R3" s="68" t="s">
        <v>181</v>
      </c>
      <c r="S3" s="66" t="s">
        <v>194</v>
      </c>
      <c r="T3" s="85" t="s">
        <v>182</v>
      </c>
      <c r="U3" s="86"/>
    </row>
    <row r="4" spans="1:22" ht="21.75" customHeight="1" x14ac:dyDescent="0.25">
      <c r="A4" s="59"/>
      <c r="B4" s="61"/>
      <c r="C4" s="63"/>
      <c r="D4" s="65"/>
      <c r="E4" s="67"/>
      <c r="F4" s="69"/>
      <c r="G4" s="80"/>
      <c r="H4" s="69"/>
      <c r="I4" s="67"/>
      <c r="J4" s="69"/>
      <c r="K4" s="67"/>
      <c r="L4" s="70"/>
      <c r="M4" s="80"/>
      <c r="N4" s="70"/>
      <c r="O4" s="80"/>
      <c r="P4" s="67"/>
      <c r="Q4" s="67"/>
      <c r="R4" s="69"/>
      <c r="S4" s="67"/>
      <c r="T4" s="7" t="s">
        <v>183</v>
      </c>
      <c r="U4" s="7" t="s">
        <v>184</v>
      </c>
    </row>
    <row r="5" spans="1:22" ht="17.25" x14ac:dyDescent="0.25">
      <c r="A5" s="8">
        <v>1</v>
      </c>
      <c r="B5" s="9" t="s">
        <v>187</v>
      </c>
      <c r="C5" s="9" t="s">
        <v>196</v>
      </c>
      <c r="D5" s="10" t="s">
        <v>4</v>
      </c>
      <c r="E5" s="11" t="s">
        <v>0</v>
      </c>
      <c r="F5" s="12" t="e">
        <f>#REF!</f>
        <v>#REF!</v>
      </c>
      <c r="G5" s="8" t="e">
        <f>+F5*10.764</f>
        <v>#REF!</v>
      </c>
      <c r="H5" s="13" t="e">
        <f>#REF!</f>
        <v>#REF!</v>
      </c>
      <c r="I5" s="8" t="e">
        <f>+H5*10.764</f>
        <v>#REF!</v>
      </c>
      <c r="J5" s="13" t="e">
        <f>#REF!</f>
        <v>#REF!</v>
      </c>
      <c r="K5" s="8" t="e">
        <f>+J5*10.764</f>
        <v>#REF!</v>
      </c>
      <c r="L5" s="13" t="e">
        <f>#REF!</f>
        <v>#REF!</v>
      </c>
      <c r="M5" s="8" t="e">
        <f>+L5*10.764</f>
        <v>#REF!</v>
      </c>
      <c r="N5" s="13" t="e">
        <f>#REF!</f>
        <v>#REF!</v>
      </c>
      <c r="O5" s="8" t="e">
        <f>+N5*10.764</f>
        <v>#REF!</v>
      </c>
      <c r="P5" s="8" t="e">
        <f>+O5+M5</f>
        <v>#REF!</v>
      </c>
      <c r="Q5" s="8" t="e">
        <f>G5+I5+P5</f>
        <v>#REF!</v>
      </c>
      <c r="R5" s="13" t="e">
        <f>#REF!</f>
        <v>#REF!</v>
      </c>
      <c r="S5" s="8" t="e">
        <f>+R5*10.764</f>
        <v>#REF!</v>
      </c>
      <c r="T5" s="8"/>
      <c r="U5" s="14" t="s">
        <v>169</v>
      </c>
      <c r="V5" s="4" t="e">
        <f>Q5*10.764</f>
        <v>#REF!</v>
      </c>
    </row>
    <row r="6" spans="1:22" ht="17.25" x14ac:dyDescent="0.25">
      <c r="A6" s="8">
        <v>2</v>
      </c>
      <c r="B6" s="9" t="s">
        <v>187</v>
      </c>
      <c r="C6" s="9" t="s">
        <v>196</v>
      </c>
      <c r="D6" s="10" t="s">
        <v>5</v>
      </c>
      <c r="E6" s="11" t="s">
        <v>0</v>
      </c>
      <c r="F6" s="12" t="e">
        <f>#REF!</f>
        <v>#REF!</v>
      </c>
      <c r="G6" s="8" t="e">
        <f t="shared" ref="G6:G69" si="0">+F6*10.764</f>
        <v>#REF!</v>
      </c>
      <c r="H6" s="13" t="e">
        <f>#REF!</f>
        <v>#REF!</v>
      </c>
      <c r="I6" s="8" t="e">
        <f t="shared" ref="I6:I69" si="1">+H6*10.764</f>
        <v>#REF!</v>
      </c>
      <c r="J6" s="13" t="e">
        <f>#REF!</f>
        <v>#REF!</v>
      </c>
      <c r="K6" s="8" t="e">
        <f t="shared" ref="K6:K69" si="2">+J6*10.764</f>
        <v>#REF!</v>
      </c>
      <c r="L6" s="13" t="e">
        <f>#REF!</f>
        <v>#REF!</v>
      </c>
      <c r="M6" s="8" t="e">
        <f t="shared" ref="M6:M69" si="3">+L6*10.764</f>
        <v>#REF!</v>
      </c>
      <c r="N6" s="13" t="e">
        <f>#REF!</f>
        <v>#REF!</v>
      </c>
      <c r="O6" s="8" t="e">
        <f t="shared" ref="O6:O69" si="4">+N6*10.764</f>
        <v>#REF!</v>
      </c>
      <c r="P6" s="8" t="e">
        <f t="shared" ref="P6:P13" si="5">+O6+M6</f>
        <v>#REF!</v>
      </c>
      <c r="Q6" s="8" t="e">
        <f t="shared" ref="Q6:Q69" si="6">G6+I6+P6</f>
        <v>#REF!</v>
      </c>
      <c r="R6" s="13" t="e">
        <f>#REF!</f>
        <v>#REF!</v>
      </c>
      <c r="S6" s="8" t="e">
        <f t="shared" ref="S6:S69" si="7">+R6*10.764</f>
        <v>#REF!</v>
      </c>
      <c r="T6" s="8"/>
      <c r="U6" s="14" t="s">
        <v>169</v>
      </c>
      <c r="V6" s="4" t="e">
        <f t="shared" ref="V6:V54" si="8">Q6*10.764</f>
        <v>#REF!</v>
      </c>
    </row>
    <row r="7" spans="1:22" ht="17.25" x14ac:dyDescent="0.25">
      <c r="A7" s="8">
        <v>3</v>
      </c>
      <c r="B7" s="9" t="s">
        <v>187</v>
      </c>
      <c r="C7" s="9" t="s">
        <v>196</v>
      </c>
      <c r="D7" s="10" t="s">
        <v>6</v>
      </c>
      <c r="E7" s="11" t="s">
        <v>0</v>
      </c>
      <c r="F7" s="12" t="e">
        <f>#REF!</f>
        <v>#REF!</v>
      </c>
      <c r="G7" s="8" t="e">
        <f t="shared" si="0"/>
        <v>#REF!</v>
      </c>
      <c r="H7" s="13" t="e">
        <f>#REF!</f>
        <v>#REF!</v>
      </c>
      <c r="I7" s="8" t="e">
        <f t="shared" si="1"/>
        <v>#REF!</v>
      </c>
      <c r="J7" s="13" t="e">
        <f>#REF!</f>
        <v>#REF!</v>
      </c>
      <c r="K7" s="8" t="e">
        <f t="shared" si="2"/>
        <v>#REF!</v>
      </c>
      <c r="L7" s="13" t="e">
        <f>#REF!</f>
        <v>#REF!</v>
      </c>
      <c r="M7" s="8" t="e">
        <f t="shared" si="3"/>
        <v>#REF!</v>
      </c>
      <c r="N7" s="13" t="e">
        <f>#REF!</f>
        <v>#REF!</v>
      </c>
      <c r="O7" s="8" t="e">
        <f t="shared" si="4"/>
        <v>#REF!</v>
      </c>
      <c r="P7" s="8" t="e">
        <f t="shared" si="5"/>
        <v>#REF!</v>
      </c>
      <c r="Q7" s="8" t="e">
        <f t="shared" si="6"/>
        <v>#REF!</v>
      </c>
      <c r="R7" s="13" t="e">
        <f>#REF!</f>
        <v>#REF!</v>
      </c>
      <c r="S7" s="8" t="e">
        <f t="shared" si="7"/>
        <v>#REF!</v>
      </c>
      <c r="T7" s="8"/>
      <c r="U7" s="14" t="s">
        <v>169</v>
      </c>
      <c r="V7" s="4" t="e">
        <f t="shared" si="8"/>
        <v>#REF!</v>
      </c>
    </row>
    <row r="8" spans="1:22" ht="17.25" x14ac:dyDescent="0.25">
      <c r="A8" s="8">
        <v>4</v>
      </c>
      <c r="B8" s="9" t="s">
        <v>187</v>
      </c>
      <c r="C8" s="9" t="s">
        <v>196</v>
      </c>
      <c r="D8" s="10" t="s">
        <v>7</v>
      </c>
      <c r="E8" s="11" t="s">
        <v>2</v>
      </c>
      <c r="F8" s="12" t="e">
        <f>#REF!</f>
        <v>#REF!</v>
      </c>
      <c r="G8" s="8" t="e">
        <f t="shared" si="0"/>
        <v>#REF!</v>
      </c>
      <c r="H8" s="13" t="e">
        <f>#REF!</f>
        <v>#REF!</v>
      </c>
      <c r="I8" s="8" t="e">
        <f t="shared" si="1"/>
        <v>#REF!</v>
      </c>
      <c r="J8" s="13" t="e">
        <f>#REF!</f>
        <v>#REF!</v>
      </c>
      <c r="K8" s="8" t="e">
        <f t="shared" si="2"/>
        <v>#REF!</v>
      </c>
      <c r="L8" s="13" t="e">
        <f>#REF!</f>
        <v>#REF!</v>
      </c>
      <c r="M8" s="8" t="e">
        <f t="shared" si="3"/>
        <v>#REF!</v>
      </c>
      <c r="N8" s="13" t="e">
        <f>#REF!</f>
        <v>#REF!</v>
      </c>
      <c r="O8" s="8" t="e">
        <f t="shared" si="4"/>
        <v>#REF!</v>
      </c>
      <c r="P8" s="8" t="e">
        <f t="shared" si="5"/>
        <v>#REF!</v>
      </c>
      <c r="Q8" s="8" t="e">
        <f t="shared" si="6"/>
        <v>#REF!</v>
      </c>
      <c r="R8" s="13" t="e">
        <f>#REF!</f>
        <v>#REF!</v>
      </c>
      <c r="S8" s="8" t="e">
        <f t="shared" si="7"/>
        <v>#REF!</v>
      </c>
      <c r="T8" s="8"/>
      <c r="U8" s="14" t="s">
        <v>169</v>
      </c>
      <c r="V8" s="4" t="e">
        <f t="shared" si="8"/>
        <v>#REF!</v>
      </c>
    </row>
    <row r="9" spans="1:22" ht="17.25" x14ac:dyDescent="0.25">
      <c r="A9" s="8">
        <v>5</v>
      </c>
      <c r="B9" s="9" t="s">
        <v>187</v>
      </c>
      <c r="C9" s="9" t="s">
        <v>196</v>
      </c>
      <c r="D9" s="15" t="s">
        <v>8</v>
      </c>
      <c r="E9" s="11" t="s">
        <v>0</v>
      </c>
      <c r="F9" s="12" t="e">
        <f>#REF!</f>
        <v>#REF!</v>
      </c>
      <c r="G9" s="8" t="e">
        <f t="shared" si="0"/>
        <v>#REF!</v>
      </c>
      <c r="H9" s="13" t="e">
        <f>#REF!</f>
        <v>#REF!</v>
      </c>
      <c r="I9" s="8" t="e">
        <f t="shared" si="1"/>
        <v>#REF!</v>
      </c>
      <c r="J9" s="13" t="e">
        <f>#REF!</f>
        <v>#REF!</v>
      </c>
      <c r="K9" s="8" t="e">
        <f t="shared" si="2"/>
        <v>#REF!</v>
      </c>
      <c r="L9" s="13" t="e">
        <f>#REF!</f>
        <v>#REF!</v>
      </c>
      <c r="M9" s="8" t="e">
        <f t="shared" si="3"/>
        <v>#REF!</v>
      </c>
      <c r="N9" s="13" t="e">
        <f>#REF!</f>
        <v>#REF!</v>
      </c>
      <c r="O9" s="8" t="e">
        <f t="shared" si="4"/>
        <v>#REF!</v>
      </c>
      <c r="P9" s="8" t="e">
        <f t="shared" si="5"/>
        <v>#REF!</v>
      </c>
      <c r="Q9" s="8" t="e">
        <f t="shared" si="6"/>
        <v>#REF!</v>
      </c>
      <c r="R9" s="13" t="e">
        <f>#REF!</f>
        <v>#REF!</v>
      </c>
      <c r="S9" s="8" t="e">
        <f t="shared" si="7"/>
        <v>#REF!</v>
      </c>
      <c r="T9" s="8"/>
      <c r="U9" s="14" t="s">
        <v>169</v>
      </c>
      <c r="V9" s="4" t="e">
        <f t="shared" si="8"/>
        <v>#REF!</v>
      </c>
    </row>
    <row r="10" spans="1:22" ht="17.25" x14ac:dyDescent="0.25">
      <c r="A10" s="8">
        <v>6</v>
      </c>
      <c r="B10" s="9" t="s">
        <v>187</v>
      </c>
      <c r="C10" s="9" t="s">
        <v>196</v>
      </c>
      <c r="D10" s="10" t="s">
        <v>9</v>
      </c>
      <c r="E10" s="11" t="s">
        <v>0</v>
      </c>
      <c r="F10" s="12" t="e">
        <f>#REF!</f>
        <v>#REF!</v>
      </c>
      <c r="G10" s="8" t="e">
        <f t="shared" si="0"/>
        <v>#REF!</v>
      </c>
      <c r="H10" s="13" t="e">
        <f>#REF!</f>
        <v>#REF!</v>
      </c>
      <c r="I10" s="8" t="e">
        <f t="shared" si="1"/>
        <v>#REF!</v>
      </c>
      <c r="J10" s="13" t="e">
        <f>#REF!</f>
        <v>#REF!</v>
      </c>
      <c r="K10" s="8" t="e">
        <f t="shared" si="2"/>
        <v>#REF!</v>
      </c>
      <c r="L10" s="13" t="e">
        <f>#REF!</f>
        <v>#REF!</v>
      </c>
      <c r="M10" s="8" t="e">
        <f t="shared" si="3"/>
        <v>#REF!</v>
      </c>
      <c r="N10" s="13" t="e">
        <f>#REF!</f>
        <v>#REF!</v>
      </c>
      <c r="O10" s="8" t="e">
        <f t="shared" si="4"/>
        <v>#REF!</v>
      </c>
      <c r="P10" s="8" t="e">
        <f t="shared" si="5"/>
        <v>#REF!</v>
      </c>
      <c r="Q10" s="8" t="e">
        <f t="shared" si="6"/>
        <v>#REF!</v>
      </c>
      <c r="R10" s="13" t="e">
        <f>#REF!</f>
        <v>#REF!</v>
      </c>
      <c r="S10" s="8" t="e">
        <f t="shared" si="7"/>
        <v>#REF!</v>
      </c>
      <c r="T10" s="8"/>
      <c r="U10" s="14" t="s">
        <v>169</v>
      </c>
      <c r="V10" s="4" t="e">
        <f t="shared" si="8"/>
        <v>#REF!</v>
      </c>
    </row>
    <row r="11" spans="1:22" ht="17.25" x14ac:dyDescent="0.25">
      <c r="A11" s="8">
        <v>7</v>
      </c>
      <c r="B11" s="9" t="s">
        <v>187</v>
      </c>
      <c r="C11" s="9" t="s">
        <v>196</v>
      </c>
      <c r="D11" s="10" t="s">
        <v>10</v>
      </c>
      <c r="E11" s="11" t="s">
        <v>0</v>
      </c>
      <c r="F11" s="12" t="e">
        <f>#REF!</f>
        <v>#REF!</v>
      </c>
      <c r="G11" s="8" t="e">
        <f t="shared" si="0"/>
        <v>#REF!</v>
      </c>
      <c r="H11" s="13" t="e">
        <f>#REF!</f>
        <v>#REF!</v>
      </c>
      <c r="I11" s="8" t="e">
        <f t="shared" si="1"/>
        <v>#REF!</v>
      </c>
      <c r="J11" s="13" t="e">
        <f>#REF!</f>
        <v>#REF!</v>
      </c>
      <c r="K11" s="8" t="e">
        <f t="shared" si="2"/>
        <v>#REF!</v>
      </c>
      <c r="L11" s="13" t="e">
        <f>#REF!</f>
        <v>#REF!</v>
      </c>
      <c r="M11" s="8" t="e">
        <f t="shared" si="3"/>
        <v>#REF!</v>
      </c>
      <c r="N11" s="13" t="e">
        <f>#REF!</f>
        <v>#REF!</v>
      </c>
      <c r="O11" s="8" t="e">
        <f t="shared" si="4"/>
        <v>#REF!</v>
      </c>
      <c r="P11" s="8" t="e">
        <f t="shared" si="5"/>
        <v>#REF!</v>
      </c>
      <c r="Q11" s="8" t="e">
        <f t="shared" si="6"/>
        <v>#REF!</v>
      </c>
      <c r="R11" s="13" t="e">
        <f>#REF!</f>
        <v>#REF!</v>
      </c>
      <c r="S11" s="8" t="e">
        <f t="shared" si="7"/>
        <v>#REF!</v>
      </c>
      <c r="T11" s="8"/>
      <c r="U11" s="14" t="s">
        <v>169</v>
      </c>
      <c r="V11" s="4" t="e">
        <f t="shared" si="8"/>
        <v>#REF!</v>
      </c>
    </row>
    <row r="12" spans="1:22" ht="17.25" x14ac:dyDescent="0.25">
      <c r="A12" s="8">
        <v>8</v>
      </c>
      <c r="B12" s="9" t="s">
        <v>187</v>
      </c>
      <c r="C12" s="9" t="s">
        <v>196</v>
      </c>
      <c r="D12" s="10" t="s">
        <v>11</v>
      </c>
      <c r="E12" s="11" t="s">
        <v>0</v>
      </c>
      <c r="F12" s="12" t="e">
        <f>#REF!</f>
        <v>#REF!</v>
      </c>
      <c r="G12" s="8" t="e">
        <f t="shared" si="0"/>
        <v>#REF!</v>
      </c>
      <c r="H12" s="13" t="e">
        <f>#REF!</f>
        <v>#REF!</v>
      </c>
      <c r="I12" s="8" t="e">
        <f t="shared" si="1"/>
        <v>#REF!</v>
      </c>
      <c r="J12" s="13" t="e">
        <f>#REF!</f>
        <v>#REF!</v>
      </c>
      <c r="K12" s="8" t="e">
        <f t="shared" si="2"/>
        <v>#REF!</v>
      </c>
      <c r="L12" s="13" t="e">
        <f>#REF!</f>
        <v>#REF!</v>
      </c>
      <c r="M12" s="8" t="e">
        <f t="shared" si="3"/>
        <v>#REF!</v>
      </c>
      <c r="N12" s="13" t="e">
        <f>#REF!</f>
        <v>#REF!</v>
      </c>
      <c r="O12" s="8" t="e">
        <f t="shared" si="4"/>
        <v>#REF!</v>
      </c>
      <c r="P12" s="8" t="e">
        <f t="shared" si="5"/>
        <v>#REF!</v>
      </c>
      <c r="Q12" s="8" t="e">
        <f t="shared" si="6"/>
        <v>#REF!</v>
      </c>
      <c r="R12" s="13" t="e">
        <f>#REF!</f>
        <v>#REF!</v>
      </c>
      <c r="S12" s="8" t="e">
        <f t="shared" si="7"/>
        <v>#REF!</v>
      </c>
      <c r="T12" s="8"/>
      <c r="U12" s="14" t="s">
        <v>169</v>
      </c>
      <c r="V12" s="4" t="e">
        <f t="shared" si="8"/>
        <v>#REF!</v>
      </c>
    </row>
    <row r="13" spans="1:22" ht="17.25" x14ac:dyDescent="0.25">
      <c r="A13" s="8">
        <v>9</v>
      </c>
      <c r="B13" s="9" t="s">
        <v>187</v>
      </c>
      <c r="C13" s="9" t="s">
        <v>196</v>
      </c>
      <c r="D13" s="10" t="s">
        <v>12</v>
      </c>
      <c r="E13" s="11" t="s">
        <v>2</v>
      </c>
      <c r="F13" s="12" t="e">
        <f>#REF!</f>
        <v>#REF!</v>
      </c>
      <c r="G13" s="8" t="e">
        <f t="shared" si="0"/>
        <v>#REF!</v>
      </c>
      <c r="H13" s="13" t="e">
        <f>#REF!</f>
        <v>#REF!</v>
      </c>
      <c r="I13" s="8" t="e">
        <f t="shared" si="1"/>
        <v>#REF!</v>
      </c>
      <c r="J13" s="13" t="e">
        <f>#REF!</f>
        <v>#REF!</v>
      </c>
      <c r="K13" s="8" t="e">
        <f t="shared" si="2"/>
        <v>#REF!</v>
      </c>
      <c r="L13" s="13" t="e">
        <f>#REF!</f>
        <v>#REF!</v>
      </c>
      <c r="M13" s="8" t="e">
        <f t="shared" si="3"/>
        <v>#REF!</v>
      </c>
      <c r="N13" s="13" t="e">
        <f>#REF!</f>
        <v>#REF!</v>
      </c>
      <c r="O13" s="8" t="e">
        <f t="shared" si="4"/>
        <v>#REF!</v>
      </c>
      <c r="P13" s="8" t="e">
        <f t="shared" si="5"/>
        <v>#REF!</v>
      </c>
      <c r="Q13" s="8" t="e">
        <f t="shared" si="6"/>
        <v>#REF!</v>
      </c>
      <c r="R13" s="13" t="e">
        <f>#REF!</f>
        <v>#REF!</v>
      </c>
      <c r="S13" s="8" t="e">
        <f t="shared" si="7"/>
        <v>#REF!</v>
      </c>
      <c r="T13" s="8"/>
      <c r="U13" s="14" t="s">
        <v>169</v>
      </c>
      <c r="V13" s="4" t="e">
        <f t="shared" si="8"/>
        <v>#REF!</v>
      </c>
    </row>
    <row r="14" spans="1:22" ht="17.25" x14ac:dyDescent="0.25">
      <c r="A14" s="8">
        <v>10</v>
      </c>
      <c r="B14" s="9" t="s">
        <v>187</v>
      </c>
      <c r="C14" s="9" t="s">
        <v>196</v>
      </c>
      <c r="D14" s="10" t="s">
        <v>13</v>
      </c>
      <c r="E14" s="11" t="s">
        <v>2</v>
      </c>
      <c r="F14" s="12" t="e">
        <f>#REF!</f>
        <v>#REF!</v>
      </c>
      <c r="G14" s="8" t="e">
        <f t="shared" si="0"/>
        <v>#REF!</v>
      </c>
      <c r="H14" s="13" t="e">
        <f>#REF!</f>
        <v>#REF!</v>
      </c>
      <c r="I14" s="8" t="e">
        <f t="shared" si="1"/>
        <v>#REF!</v>
      </c>
      <c r="J14" s="13" t="e">
        <f>#REF!</f>
        <v>#REF!</v>
      </c>
      <c r="K14" s="8" t="e">
        <f t="shared" si="2"/>
        <v>#REF!</v>
      </c>
      <c r="L14" s="13" t="e">
        <f>#REF!</f>
        <v>#REF!</v>
      </c>
      <c r="M14" s="8" t="e">
        <f t="shared" si="3"/>
        <v>#REF!</v>
      </c>
      <c r="N14" s="13" t="e">
        <f>#REF!</f>
        <v>#REF!</v>
      </c>
      <c r="O14" s="8" t="e">
        <f t="shared" si="4"/>
        <v>#REF!</v>
      </c>
      <c r="P14" s="8" t="e">
        <f t="shared" ref="P14:P69" si="9">+O14+M14</f>
        <v>#REF!</v>
      </c>
      <c r="Q14" s="8" t="e">
        <f t="shared" si="6"/>
        <v>#REF!</v>
      </c>
      <c r="R14" s="13" t="e">
        <f>#REF!</f>
        <v>#REF!</v>
      </c>
      <c r="S14" s="8" t="e">
        <f t="shared" si="7"/>
        <v>#REF!</v>
      </c>
      <c r="T14" s="8"/>
      <c r="U14" s="14" t="s">
        <v>169</v>
      </c>
      <c r="V14" s="4" t="e">
        <f t="shared" si="8"/>
        <v>#REF!</v>
      </c>
    </row>
    <row r="15" spans="1:22" ht="17.25" x14ac:dyDescent="0.25">
      <c r="A15" s="8">
        <v>11</v>
      </c>
      <c r="B15" s="9" t="s">
        <v>187</v>
      </c>
      <c r="C15" s="9" t="s">
        <v>196</v>
      </c>
      <c r="D15" s="10" t="s">
        <v>14</v>
      </c>
      <c r="E15" s="11" t="s">
        <v>1</v>
      </c>
      <c r="F15" s="12" t="e">
        <f>#REF!</f>
        <v>#REF!</v>
      </c>
      <c r="G15" s="8" t="e">
        <f t="shared" si="0"/>
        <v>#REF!</v>
      </c>
      <c r="H15" s="13" t="e">
        <f>#REF!</f>
        <v>#REF!</v>
      </c>
      <c r="I15" s="8" t="e">
        <f t="shared" si="1"/>
        <v>#REF!</v>
      </c>
      <c r="J15" s="13" t="e">
        <f>#REF!</f>
        <v>#REF!</v>
      </c>
      <c r="K15" s="8" t="e">
        <f t="shared" si="2"/>
        <v>#REF!</v>
      </c>
      <c r="L15" s="13" t="e">
        <f>#REF!</f>
        <v>#REF!</v>
      </c>
      <c r="M15" s="8" t="e">
        <f t="shared" si="3"/>
        <v>#REF!</v>
      </c>
      <c r="N15" s="13" t="e">
        <f>#REF!</f>
        <v>#REF!</v>
      </c>
      <c r="O15" s="8" t="e">
        <f t="shared" si="4"/>
        <v>#REF!</v>
      </c>
      <c r="P15" s="8" t="e">
        <f t="shared" si="9"/>
        <v>#REF!</v>
      </c>
      <c r="Q15" s="8" t="e">
        <f t="shared" si="6"/>
        <v>#REF!</v>
      </c>
      <c r="R15" s="13" t="e">
        <f>#REF!</f>
        <v>#REF!</v>
      </c>
      <c r="S15" s="8" t="e">
        <f t="shared" si="7"/>
        <v>#REF!</v>
      </c>
      <c r="T15" s="8"/>
      <c r="U15" s="14" t="s">
        <v>169</v>
      </c>
      <c r="V15" s="4" t="e">
        <f t="shared" si="8"/>
        <v>#REF!</v>
      </c>
    </row>
    <row r="16" spans="1:22" ht="17.25" x14ac:dyDescent="0.25">
      <c r="A16" s="8">
        <v>12</v>
      </c>
      <c r="B16" s="9" t="s">
        <v>187</v>
      </c>
      <c r="C16" s="9" t="s">
        <v>196</v>
      </c>
      <c r="D16" s="10" t="s">
        <v>15</v>
      </c>
      <c r="E16" s="11" t="s">
        <v>0</v>
      </c>
      <c r="F16" s="12" t="e">
        <f>#REF!</f>
        <v>#REF!</v>
      </c>
      <c r="G16" s="8" t="e">
        <f t="shared" si="0"/>
        <v>#REF!</v>
      </c>
      <c r="H16" s="13" t="e">
        <f>#REF!</f>
        <v>#REF!</v>
      </c>
      <c r="I16" s="8" t="e">
        <f t="shared" si="1"/>
        <v>#REF!</v>
      </c>
      <c r="J16" s="13" t="e">
        <f>#REF!</f>
        <v>#REF!</v>
      </c>
      <c r="K16" s="8" t="e">
        <f t="shared" si="2"/>
        <v>#REF!</v>
      </c>
      <c r="L16" s="13" t="e">
        <f>#REF!</f>
        <v>#REF!</v>
      </c>
      <c r="M16" s="8" t="e">
        <f t="shared" si="3"/>
        <v>#REF!</v>
      </c>
      <c r="N16" s="13" t="e">
        <f>#REF!</f>
        <v>#REF!</v>
      </c>
      <c r="O16" s="8" t="e">
        <f t="shared" si="4"/>
        <v>#REF!</v>
      </c>
      <c r="P16" s="8" t="e">
        <f t="shared" si="9"/>
        <v>#REF!</v>
      </c>
      <c r="Q16" s="8" t="e">
        <f t="shared" si="6"/>
        <v>#REF!</v>
      </c>
      <c r="R16" s="13" t="e">
        <f>#REF!</f>
        <v>#REF!</v>
      </c>
      <c r="S16" s="8" t="e">
        <f t="shared" si="7"/>
        <v>#REF!</v>
      </c>
      <c r="T16" s="8"/>
      <c r="U16" s="14" t="s">
        <v>169</v>
      </c>
      <c r="V16" s="4" t="e">
        <f t="shared" si="8"/>
        <v>#REF!</v>
      </c>
    </row>
    <row r="17" spans="1:22" ht="17.25" x14ac:dyDescent="0.25">
      <c r="A17" s="8">
        <v>13</v>
      </c>
      <c r="B17" s="9" t="s">
        <v>187</v>
      </c>
      <c r="C17" s="9" t="s">
        <v>196</v>
      </c>
      <c r="D17" s="10" t="s">
        <v>16</v>
      </c>
      <c r="E17" s="11" t="s">
        <v>0</v>
      </c>
      <c r="F17" s="12" t="e">
        <f>#REF!</f>
        <v>#REF!</v>
      </c>
      <c r="G17" s="8" t="e">
        <f t="shared" si="0"/>
        <v>#REF!</v>
      </c>
      <c r="H17" s="13" t="e">
        <f>#REF!</f>
        <v>#REF!</v>
      </c>
      <c r="I17" s="8" t="e">
        <f t="shared" si="1"/>
        <v>#REF!</v>
      </c>
      <c r="J17" s="13" t="e">
        <f>#REF!</f>
        <v>#REF!</v>
      </c>
      <c r="K17" s="8" t="e">
        <f t="shared" si="2"/>
        <v>#REF!</v>
      </c>
      <c r="L17" s="13" t="e">
        <f>#REF!</f>
        <v>#REF!</v>
      </c>
      <c r="M17" s="8" t="e">
        <f t="shared" si="3"/>
        <v>#REF!</v>
      </c>
      <c r="N17" s="13" t="e">
        <f>#REF!</f>
        <v>#REF!</v>
      </c>
      <c r="O17" s="8" t="e">
        <f t="shared" si="4"/>
        <v>#REF!</v>
      </c>
      <c r="P17" s="8" t="e">
        <f t="shared" si="9"/>
        <v>#REF!</v>
      </c>
      <c r="Q17" s="8" t="e">
        <f t="shared" si="6"/>
        <v>#REF!</v>
      </c>
      <c r="R17" s="13" t="e">
        <f>#REF!</f>
        <v>#REF!</v>
      </c>
      <c r="S17" s="8" t="e">
        <f t="shared" si="7"/>
        <v>#REF!</v>
      </c>
      <c r="T17" s="8"/>
      <c r="U17" s="14" t="s">
        <v>169</v>
      </c>
      <c r="V17" s="4" t="e">
        <f t="shared" si="8"/>
        <v>#REF!</v>
      </c>
    </row>
    <row r="18" spans="1:22" ht="17.25" x14ac:dyDescent="0.25">
      <c r="A18" s="8">
        <v>14</v>
      </c>
      <c r="B18" s="9" t="s">
        <v>187</v>
      </c>
      <c r="C18" s="9" t="s">
        <v>196</v>
      </c>
      <c r="D18" s="10" t="s">
        <v>17</v>
      </c>
      <c r="E18" s="11" t="s">
        <v>0</v>
      </c>
      <c r="F18" s="12" t="e">
        <f>#REF!</f>
        <v>#REF!</v>
      </c>
      <c r="G18" s="8" t="e">
        <f t="shared" si="0"/>
        <v>#REF!</v>
      </c>
      <c r="H18" s="13" t="e">
        <f>#REF!</f>
        <v>#REF!</v>
      </c>
      <c r="I18" s="8" t="e">
        <f t="shared" si="1"/>
        <v>#REF!</v>
      </c>
      <c r="J18" s="13" t="e">
        <f>#REF!</f>
        <v>#REF!</v>
      </c>
      <c r="K18" s="8" t="e">
        <f t="shared" si="2"/>
        <v>#REF!</v>
      </c>
      <c r="L18" s="13" t="e">
        <f>#REF!</f>
        <v>#REF!</v>
      </c>
      <c r="M18" s="8" t="e">
        <f t="shared" si="3"/>
        <v>#REF!</v>
      </c>
      <c r="N18" s="13" t="e">
        <f>#REF!</f>
        <v>#REF!</v>
      </c>
      <c r="O18" s="8" t="e">
        <f t="shared" si="4"/>
        <v>#REF!</v>
      </c>
      <c r="P18" s="8" t="e">
        <f t="shared" si="9"/>
        <v>#REF!</v>
      </c>
      <c r="Q18" s="8" t="e">
        <f t="shared" si="6"/>
        <v>#REF!</v>
      </c>
      <c r="R18" s="13" t="e">
        <f>#REF!</f>
        <v>#REF!</v>
      </c>
      <c r="S18" s="8" t="e">
        <f t="shared" si="7"/>
        <v>#REF!</v>
      </c>
      <c r="T18" s="8"/>
      <c r="U18" s="14" t="s">
        <v>169</v>
      </c>
      <c r="V18" s="4" t="e">
        <f t="shared" si="8"/>
        <v>#REF!</v>
      </c>
    </row>
    <row r="19" spans="1:22" ht="17.25" x14ac:dyDescent="0.25">
      <c r="A19" s="8">
        <v>15</v>
      </c>
      <c r="B19" s="9" t="s">
        <v>187</v>
      </c>
      <c r="C19" s="9" t="s">
        <v>196</v>
      </c>
      <c r="D19" s="10" t="s">
        <v>18</v>
      </c>
      <c r="E19" s="11" t="s">
        <v>2</v>
      </c>
      <c r="F19" s="12" t="e">
        <f>#REF!</f>
        <v>#REF!</v>
      </c>
      <c r="G19" s="8" t="e">
        <f t="shared" si="0"/>
        <v>#REF!</v>
      </c>
      <c r="H19" s="13" t="e">
        <f>#REF!</f>
        <v>#REF!</v>
      </c>
      <c r="I19" s="8" t="e">
        <f t="shared" si="1"/>
        <v>#REF!</v>
      </c>
      <c r="J19" s="13" t="e">
        <f>#REF!</f>
        <v>#REF!</v>
      </c>
      <c r="K19" s="8" t="e">
        <f t="shared" si="2"/>
        <v>#REF!</v>
      </c>
      <c r="L19" s="13" t="e">
        <f>#REF!</f>
        <v>#REF!</v>
      </c>
      <c r="M19" s="8" t="e">
        <f t="shared" si="3"/>
        <v>#REF!</v>
      </c>
      <c r="N19" s="13" t="e">
        <f>#REF!</f>
        <v>#REF!</v>
      </c>
      <c r="O19" s="8" t="e">
        <f t="shared" si="4"/>
        <v>#REF!</v>
      </c>
      <c r="P19" s="8" t="e">
        <f t="shared" si="9"/>
        <v>#REF!</v>
      </c>
      <c r="Q19" s="8" t="e">
        <f t="shared" si="6"/>
        <v>#REF!</v>
      </c>
      <c r="R19" s="13" t="e">
        <f>#REF!</f>
        <v>#REF!</v>
      </c>
      <c r="S19" s="8" t="e">
        <f t="shared" si="7"/>
        <v>#REF!</v>
      </c>
      <c r="T19" s="8"/>
      <c r="U19" s="14" t="s">
        <v>169</v>
      </c>
      <c r="V19" s="4" t="e">
        <f t="shared" si="8"/>
        <v>#REF!</v>
      </c>
    </row>
    <row r="20" spans="1:22" ht="17.25" x14ac:dyDescent="0.25">
      <c r="A20" s="8">
        <v>16</v>
      </c>
      <c r="B20" s="9" t="s">
        <v>187</v>
      </c>
      <c r="C20" s="9" t="s">
        <v>196</v>
      </c>
      <c r="D20" s="16" t="s">
        <v>19</v>
      </c>
      <c r="E20" s="11" t="s">
        <v>3</v>
      </c>
      <c r="F20" s="12" t="e">
        <f>#REF!</f>
        <v>#REF!</v>
      </c>
      <c r="G20" s="8" t="e">
        <f t="shared" si="0"/>
        <v>#REF!</v>
      </c>
      <c r="H20" s="13" t="e">
        <f>#REF!</f>
        <v>#REF!</v>
      </c>
      <c r="I20" s="8" t="e">
        <f t="shared" si="1"/>
        <v>#REF!</v>
      </c>
      <c r="J20" s="13">
        <v>0</v>
      </c>
      <c r="K20" s="8">
        <f t="shared" si="2"/>
        <v>0</v>
      </c>
      <c r="L20" s="13" t="e">
        <f>#REF!</f>
        <v>#REF!</v>
      </c>
      <c r="M20" s="8" t="e">
        <f t="shared" si="3"/>
        <v>#REF!</v>
      </c>
      <c r="N20" s="13" t="e">
        <f>#REF!</f>
        <v>#REF!</v>
      </c>
      <c r="O20" s="8" t="e">
        <f t="shared" si="4"/>
        <v>#REF!</v>
      </c>
      <c r="P20" s="8" t="e">
        <f t="shared" si="9"/>
        <v>#REF!</v>
      </c>
      <c r="Q20" s="8" t="e">
        <f t="shared" si="6"/>
        <v>#REF!</v>
      </c>
      <c r="R20" s="13" t="e">
        <f>#REF!</f>
        <v>#REF!</v>
      </c>
      <c r="S20" s="8" t="e">
        <f t="shared" si="7"/>
        <v>#REF!</v>
      </c>
      <c r="T20" s="8"/>
      <c r="U20" s="14" t="s">
        <v>169</v>
      </c>
      <c r="V20" s="4" t="e">
        <f t="shared" si="8"/>
        <v>#REF!</v>
      </c>
    </row>
    <row r="21" spans="1:22" ht="17.25" x14ac:dyDescent="0.25">
      <c r="A21" s="8">
        <v>17</v>
      </c>
      <c r="B21" s="9" t="s">
        <v>187</v>
      </c>
      <c r="C21" s="9" t="s">
        <v>196</v>
      </c>
      <c r="D21" s="10" t="s">
        <v>20</v>
      </c>
      <c r="E21" s="11" t="s">
        <v>3</v>
      </c>
      <c r="F21" s="12" t="e">
        <f>#REF!</f>
        <v>#REF!</v>
      </c>
      <c r="G21" s="8" t="e">
        <f t="shared" si="0"/>
        <v>#REF!</v>
      </c>
      <c r="H21" s="13" t="e">
        <f>#REF!</f>
        <v>#REF!</v>
      </c>
      <c r="I21" s="8" t="e">
        <f t="shared" si="1"/>
        <v>#REF!</v>
      </c>
      <c r="J21" s="13" t="e">
        <f>#REF!</f>
        <v>#REF!</v>
      </c>
      <c r="K21" s="8" t="e">
        <f t="shared" si="2"/>
        <v>#REF!</v>
      </c>
      <c r="L21" s="13" t="e">
        <f>#REF!</f>
        <v>#REF!</v>
      </c>
      <c r="M21" s="8" t="e">
        <f t="shared" si="3"/>
        <v>#REF!</v>
      </c>
      <c r="N21" s="13" t="e">
        <f>#REF!</f>
        <v>#REF!</v>
      </c>
      <c r="O21" s="8" t="e">
        <f t="shared" si="4"/>
        <v>#REF!</v>
      </c>
      <c r="P21" s="8" t="e">
        <f t="shared" si="9"/>
        <v>#REF!</v>
      </c>
      <c r="Q21" s="8" t="e">
        <f t="shared" si="6"/>
        <v>#REF!</v>
      </c>
      <c r="R21" s="13" t="e">
        <f>#REF!</f>
        <v>#REF!</v>
      </c>
      <c r="S21" s="8" t="e">
        <f t="shared" si="7"/>
        <v>#REF!</v>
      </c>
      <c r="T21" s="8"/>
      <c r="U21" s="14" t="s">
        <v>169</v>
      </c>
      <c r="V21" s="4" t="e">
        <f t="shared" si="8"/>
        <v>#REF!</v>
      </c>
    </row>
    <row r="22" spans="1:22" ht="17.25" x14ac:dyDescent="0.25">
      <c r="A22" s="8">
        <v>18</v>
      </c>
      <c r="B22" s="9" t="s">
        <v>187</v>
      </c>
      <c r="C22" s="9" t="s">
        <v>197</v>
      </c>
      <c r="D22" s="10" t="s">
        <v>21</v>
      </c>
      <c r="E22" s="11" t="s">
        <v>0</v>
      </c>
      <c r="F22" s="12" t="e">
        <f>#REF!</f>
        <v>#REF!</v>
      </c>
      <c r="G22" s="8" t="e">
        <f t="shared" si="0"/>
        <v>#REF!</v>
      </c>
      <c r="H22" s="13" t="e">
        <f>#REF!</f>
        <v>#REF!</v>
      </c>
      <c r="I22" s="8" t="e">
        <f t="shared" si="1"/>
        <v>#REF!</v>
      </c>
      <c r="J22" s="13">
        <v>0</v>
      </c>
      <c r="K22" s="8">
        <f t="shared" si="2"/>
        <v>0</v>
      </c>
      <c r="L22" s="13" t="e">
        <f>#REF!</f>
        <v>#REF!</v>
      </c>
      <c r="M22" s="8" t="e">
        <f t="shared" si="3"/>
        <v>#REF!</v>
      </c>
      <c r="N22" s="13" t="e">
        <f>#REF!</f>
        <v>#REF!</v>
      </c>
      <c r="O22" s="8" t="e">
        <f t="shared" si="4"/>
        <v>#REF!</v>
      </c>
      <c r="P22" s="8" t="e">
        <f t="shared" si="9"/>
        <v>#REF!</v>
      </c>
      <c r="Q22" s="8" t="e">
        <f t="shared" si="6"/>
        <v>#REF!</v>
      </c>
      <c r="R22" s="13" t="e">
        <f>#REF!</f>
        <v>#REF!</v>
      </c>
      <c r="S22" s="8" t="e">
        <f t="shared" si="7"/>
        <v>#REF!</v>
      </c>
      <c r="T22" s="8"/>
      <c r="U22" s="14" t="s">
        <v>169</v>
      </c>
      <c r="V22" s="4" t="e">
        <f>Q22*10.764</f>
        <v>#REF!</v>
      </c>
    </row>
    <row r="23" spans="1:22" ht="17.25" x14ac:dyDescent="0.25">
      <c r="A23" s="8">
        <v>19</v>
      </c>
      <c r="B23" s="9" t="s">
        <v>187</v>
      </c>
      <c r="C23" s="9" t="s">
        <v>197</v>
      </c>
      <c r="D23" s="10" t="s">
        <v>22</v>
      </c>
      <c r="E23" s="11" t="s">
        <v>0</v>
      </c>
      <c r="F23" s="12" t="e">
        <f>#REF!</f>
        <v>#REF!</v>
      </c>
      <c r="G23" s="8" t="e">
        <f t="shared" si="0"/>
        <v>#REF!</v>
      </c>
      <c r="H23" s="13" t="e">
        <f>#REF!</f>
        <v>#REF!</v>
      </c>
      <c r="I23" s="8" t="e">
        <f t="shared" si="1"/>
        <v>#REF!</v>
      </c>
      <c r="J23" s="13">
        <v>0</v>
      </c>
      <c r="K23" s="8">
        <f t="shared" si="2"/>
        <v>0</v>
      </c>
      <c r="L23" s="13" t="e">
        <f>#REF!</f>
        <v>#REF!</v>
      </c>
      <c r="M23" s="8" t="e">
        <f t="shared" si="3"/>
        <v>#REF!</v>
      </c>
      <c r="N23" s="13" t="e">
        <f>#REF!</f>
        <v>#REF!</v>
      </c>
      <c r="O23" s="8" t="e">
        <f t="shared" si="4"/>
        <v>#REF!</v>
      </c>
      <c r="P23" s="8" t="e">
        <f t="shared" si="9"/>
        <v>#REF!</v>
      </c>
      <c r="Q23" s="8" t="e">
        <f t="shared" si="6"/>
        <v>#REF!</v>
      </c>
      <c r="R23" s="13" t="e">
        <f>#REF!</f>
        <v>#REF!</v>
      </c>
      <c r="S23" s="8" t="e">
        <f t="shared" si="7"/>
        <v>#REF!</v>
      </c>
      <c r="T23" s="8"/>
      <c r="U23" s="14" t="s">
        <v>169</v>
      </c>
      <c r="V23" s="4" t="e">
        <f t="shared" si="8"/>
        <v>#REF!</v>
      </c>
    </row>
    <row r="24" spans="1:22" ht="17.25" x14ac:dyDescent="0.25">
      <c r="A24" s="8">
        <v>20</v>
      </c>
      <c r="B24" s="9" t="s">
        <v>187</v>
      </c>
      <c r="C24" s="9" t="s">
        <v>197</v>
      </c>
      <c r="D24" s="10" t="s">
        <v>23</v>
      </c>
      <c r="E24" s="11" t="s">
        <v>0</v>
      </c>
      <c r="F24" s="12" t="e">
        <f>#REF!</f>
        <v>#REF!</v>
      </c>
      <c r="G24" s="8" t="e">
        <f t="shared" si="0"/>
        <v>#REF!</v>
      </c>
      <c r="H24" s="13" t="e">
        <f>#REF!</f>
        <v>#REF!</v>
      </c>
      <c r="I24" s="8" t="e">
        <f t="shared" si="1"/>
        <v>#REF!</v>
      </c>
      <c r="J24" s="13" t="e">
        <f>#REF!</f>
        <v>#REF!</v>
      </c>
      <c r="K24" s="8" t="e">
        <f t="shared" si="2"/>
        <v>#REF!</v>
      </c>
      <c r="L24" s="13" t="e">
        <f>#REF!</f>
        <v>#REF!</v>
      </c>
      <c r="M24" s="8" t="e">
        <f t="shared" si="3"/>
        <v>#REF!</v>
      </c>
      <c r="N24" s="13" t="e">
        <f>#REF!</f>
        <v>#REF!</v>
      </c>
      <c r="O24" s="8" t="e">
        <f t="shared" si="4"/>
        <v>#REF!</v>
      </c>
      <c r="P24" s="8" t="e">
        <f t="shared" si="9"/>
        <v>#REF!</v>
      </c>
      <c r="Q24" s="8" t="e">
        <f t="shared" si="6"/>
        <v>#REF!</v>
      </c>
      <c r="R24" s="13" t="e">
        <f>#REF!</f>
        <v>#REF!</v>
      </c>
      <c r="S24" s="8" t="e">
        <f t="shared" si="7"/>
        <v>#REF!</v>
      </c>
      <c r="T24" s="8"/>
      <c r="U24" s="14" t="s">
        <v>169</v>
      </c>
      <c r="V24" s="4" t="e">
        <f t="shared" si="8"/>
        <v>#REF!</v>
      </c>
    </row>
    <row r="25" spans="1:22" ht="17.25" x14ac:dyDescent="0.25">
      <c r="A25" s="8">
        <v>21</v>
      </c>
      <c r="B25" s="9" t="s">
        <v>187</v>
      </c>
      <c r="C25" s="9" t="s">
        <v>197</v>
      </c>
      <c r="D25" s="10" t="s">
        <v>24</v>
      </c>
      <c r="E25" s="11" t="s">
        <v>2</v>
      </c>
      <c r="F25" s="12" t="e">
        <f>#REF!</f>
        <v>#REF!</v>
      </c>
      <c r="G25" s="8" t="e">
        <f t="shared" si="0"/>
        <v>#REF!</v>
      </c>
      <c r="H25" s="13" t="e">
        <f>#REF!</f>
        <v>#REF!</v>
      </c>
      <c r="I25" s="8" t="e">
        <f t="shared" si="1"/>
        <v>#REF!</v>
      </c>
      <c r="J25" s="13">
        <v>0</v>
      </c>
      <c r="K25" s="8">
        <f t="shared" si="2"/>
        <v>0</v>
      </c>
      <c r="L25" s="13" t="e">
        <f>#REF!</f>
        <v>#REF!</v>
      </c>
      <c r="M25" s="8" t="e">
        <f t="shared" si="3"/>
        <v>#REF!</v>
      </c>
      <c r="N25" s="13" t="e">
        <f>#REF!</f>
        <v>#REF!</v>
      </c>
      <c r="O25" s="8" t="e">
        <f t="shared" si="4"/>
        <v>#REF!</v>
      </c>
      <c r="P25" s="8" t="e">
        <f t="shared" si="9"/>
        <v>#REF!</v>
      </c>
      <c r="Q25" s="8" t="e">
        <f t="shared" si="6"/>
        <v>#REF!</v>
      </c>
      <c r="R25" s="13" t="e">
        <f>#REF!</f>
        <v>#REF!</v>
      </c>
      <c r="S25" s="8" t="e">
        <f t="shared" si="7"/>
        <v>#REF!</v>
      </c>
      <c r="T25" s="8"/>
      <c r="U25" s="14" t="s">
        <v>169</v>
      </c>
      <c r="V25" s="4" t="e">
        <f t="shared" si="8"/>
        <v>#REF!</v>
      </c>
    </row>
    <row r="26" spans="1:22" ht="17.25" x14ac:dyDescent="0.25">
      <c r="A26" s="8">
        <v>22</v>
      </c>
      <c r="B26" s="9" t="s">
        <v>187</v>
      </c>
      <c r="C26" s="9" t="s">
        <v>197</v>
      </c>
      <c r="D26" s="15" t="s">
        <v>37</v>
      </c>
      <c r="E26" s="11" t="s">
        <v>0</v>
      </c>
      <c r="F26" s="12" t="e">
        <f>#REF!</f>
        <v>#REF!</v>
      </c>
      <c r="G26" s="8" t="e">
        <f t="shared" si="0"/>
        <v>#REF!</v>
      </c>
      <c r="H26" s="13" t="e">
        <f>#REF!</f>
        <v>#REF!</v>
      </c>
      <c r="I26" s="8" t="e">
        <f t="shared" si="1"/>
        <v>#REF!</v>
      </c>
      <c r="J26" s="13">
        <v>0</v>
      </c>
      <c r="K26" s="8">
        <f t="shared" si="2"/>
        <v>0</v>
      </c>
      <c r="L26" s="13" t="e">
        <f>#REF!</f>
        <v>#REF!</v>
      </c>
      <c r="M26" s="8" t="e">
        <f t="shared" si="3"/>
        <v>#REF!</v>
      </c>
      <c r="N26" s="13" t="e">
        <f>#REF!</f>
        <v>#REF!</v>
      </c>
      <c r="O26" s="8" t="e">
        <f t="shared" si="4"/>
        <v>#REF!</v>
      </c>
      <c r="P26" s="8" t="e">
        <f t="shared" si="9"/>
        <v>#REF!</v>
      </c>
      <c r="Q26" s="8" t="e">
        <f t="shared" si="6"/>
        <v>#REF!</v>
      </c>
      <c r="R26" s="13" t="e">
        <f>#REF!</f>
        <v>#REF!</v>
      </c>
      <c r="S26" s="8" t="e">
        <f t="shared" si="7"/>
        <v>#REF!</v>
      </c>
      <c r="T26" s="8"/>
      <c r="U26" s="14" t="s">
        <v>169</v>
      </c>
      <c r="V26" s="4" t="e">
        <f t="shared" si="8"/>
        <v>#REF!</v>
      </c>
    </row>
    <row r="27" spans="1:22" ht="17.25" x14ac:dyDescent="0.25">
      <c r="A27" s="8">
        <v>23</v>
      </c>
      <c r="B27" s="9" t="s">
        <v>187</v>
      </c>
      <c r="C27" s="9" t="s">
        <v>197</v>
      </c>
      <c r="D27" s="10" t="s">
        <v>25</v>
      </c>
      <c r="E27" s="11" t="s">
        <v>0</v>
      </c>
      <c r="F27" s="12" t="e">
        <f>#REF!</f>
        <v>#REF!</v>
      </c>
      <c r="G27" s="8" t="e">
        <f t="shared" si="0"/>
        <v>#REF!</v>
      </c>
      <c r="H27" s="13" t="e">
        <f>#REF!</f>
        <v>#REF!</v>
      </c>
      <c r="I27" s="8" t="e">
        <f t="shared" si="1"/>
        <v>#REF!</v>
      </c>
      <c r="J27" s="13">
        <v>0</v>
      </c>
      <c r="K27" s="8">
        <f t="shared" si="2"/>
        <v>0</v>
      </c>
      <c r="L27" s="13" t="e">
        <f>#REF!</f>
        <v>#REF!</v>
      </c>
      <c r="M27" s="8" t="e">
        <f t="shared" si="3"/>
        <v>#REF!</v>
      </c>
      <c r="N27" s="13" t="e">
        <f>#REF!</f>
        <v>#REF!</v>
      </c>
      <c r="O27" s="8" t="e">
        <f t="shared" si="4"/>
        <v>#REF!</v>
      </c>
      <c r="P27" s="8" t="e">
        <f t="shared" si="9"/>
        <v>#REF!</v>
      </c>
      <c r="Q27" s="8" t="e">
        <f t="shared" si="6"/>
        <v>#REF!</v>
      </c>
      <c r="R27" s="13" t="e">
        <f>#REF!</f>
        <v>#REF!</v>
      </c>
      <c r="S27" s="8" t="e">
        <f t="shared" si="7"/>
        <v>#REF!</v>
      </c>
      <c r="T27" s="8"/>
      <c r="U27" s="14" t="s">
        <v>169</v>
      </c>
      <c r="V27" s="4" t="e">
        <f t="shared" si="8"/>
        <v>#REF!</v>
      </c>
    </row>
    <row r="28" spans="1:22" ht="17.25" x14ac:dyDescent="0.25">
      <c r="A28" s="8">
        <v>24</v>
      </c>
      <c r="B28" s="9" t="s">
        <v>187</v>
      </c>
      <c r="C28" s="9" t="s">
        <v>197</v>
      </c>
      <c r="D28" s="10" t="s">
        <v>26</v>
      </c>
      <c r="E28" s="11" t="s">
        <v>0</v>
      </c>
      <c r="F28" s="12" t="e">
        <f>#REF!</f>
        <v>#REF!</v>
      </c>
      <c r="G28" s="8" t="e">
        <f t="shared" si="0"/>
        <v>#REF!</v>
      </c>
      <c r="H28" s="13" t="e">
        <f>#REF!</f>
        <v>#REF!</v>
      </c>
      <c r="I28" s="8" t="e">
        <f t="shared" si="1"/>
        <v>#REF!</v>
      </c>
      <c r="J28" s="13">
        <v>0</v>
      </c>
      <c r="K28" s="8">
        <f t="shared" si="2"/>
        <v>0</v>
      </c>
      <c r="L28" s="13" t="e">
        <f>#REF!</f>
        <v>#REF!</v>
      </c>
      <c r="M28" s="8" t="e">
        <f t="shared" si="3"/>
        <v>#REF!</v>
      </c>
      <c r="N28" s="13" t="e">
        <f>#REF!</f>
        <v>#REF!</v>
      </c>
      <c r="O28" s="8" t="e">
        <f t="shared" si="4"/>
        <v>#REF!</v>
      </c>
      <c r="P28" s="8" t="e">
        <f t="shared" si="9"/>
        <v>#REF!</v>
      </c>
      <c r="Q28" s="8" t="e">
        <f t="shared" si="6"/>
        <v>#REF!</v>
      </c>
      <c r="R28" s="13" t="e">
        <f>#REF!</f>
        <v>#REF!</v>
      </c>
      <c r="S28" s="8" t="e">
        <f t="shared" si="7"/>
        <v>#REF!</v>
      </c>
      <c r="T28" s="8"/>
      <c r="U28" s="14" t="s">
        <v>169</v>
      </c>
      <c r="V28" s="4" t="e">
        <f t="shared" si="8"/>
        <v>#REF!</v>
      </c>
    </row>
    <row r="29" spans="1:22" ht="17.25" x14ac:dyDescent="0.25">
      <c r="A29" s="8">
        <v>25</v>
      </c>
      <c r="B29" s="9" t="s">
        <v>187</v>
      </c>
      <c r="C29" s="9" t="s">
        <v>197</v>
      </c>
      <c r="D29" s="10" t="s">
        <v>27</v>
      </c>
      <c r="E29" s="11" t="s">
        <v>0</v>
      </c>
      <c r="F29" s="12" t="e">
        <f>#REF!</f>
        <v>#REF!</v>
      </c>
      <c r="G29" s="8" t="e">
        <f t="shared" si="0"/>
        <v>#REF!</v>
      </c>
      <c r="H29" s="13" t="e">
        <f>#REF!</f>
        <v>#REF!</v>
      </c>
      <c r="I29" s="8" t="e">
        <f t="shared" si="1"/>
        <v>#REF!</v>
      </c>
      <c r="J29" s="13">
        <v>0</v>
      </c>
      <c r="K29" s="8">
        <f t="shared" si="2"/>
        <v>0</v>
      </c>
      <c r="L29" s="13" t="e">
        <f>#REF!</f>
        <v>#REF!</v>
      </c>
      <c r="M29" s="8" t="e">
        <f t="shared" si="3"/>
        <v>#REF!</v>
      </c>
      <c r="N29" s="13" t="e">
        <f>#REF!</f>
        <v>#REF!</v>
      </c>
      <c r="O29" s="8" t="e">
        <f t="shared" si="4"/>
        <v>#REF!</v>
      </c>
      <c r="P29" s="8" t="e">
        <f t="shared" si="9"/>
        <v>#REF!</v>
      </c>
      <c r="Q29" s="8" t="e">
        <f t="shared" si="6"/>
        <v>#REF!</v>
      </c>
      <c r="R29" s="13" t="e">
        <f>#REF!</f>
        <v>#REF!</v>
      </c>
      <c r="S29" s="8" t="e">
        <f t="shared" si="7"/>
        <v>#REF!</v>
      </c>
      <c r="T29" s="8"/>
      <c r="U29" s="14" t="s">
        <v>169</v>
      </c>
      <c r="V29" s="4" t="e">
        <f t="shared" si="8"/>
        <v>#REF!</v>
      </c>
    </row>
    <row r="30" spans="1:22" ht="17.25" x14ac:dyDescent="0.25">
      <c r="A30" s="8">
        <v>26</v>
      </c>
      <c r="B30" s="9" t="s">
        <v>187</v>
      </c>
      <c r="C30" s="9" t="s">
        <v>197</v>
      </c>
      <c r="D30" s="10" t="s">
        <v>28</v>
      </c>
      <c r="E30" s="11" t="s">
        <v>2</v>
      </c>
      <c r="F30" s="12" t="e">
        <f>#REF!</f>
        <v>#REF!</v>
      </c>
      <c r="G30" s="8" t="e">
        <f t="shared" si="0"/>
        <v>#REF!</v>
      </c>
      <c r="H30" s="13" t="e">
        <f>#REF!</f>
        <v>#REF!</v>
      </c>
      <c r="I30" s="8" t="e">
        <f t="shared" si="1"/>
        <v>#REF!</v>
      </c>
      <c r="J30" s="13">
        <v>0</v>
      </c>
      <c r="K30" s="8">
        <f t="shared" si="2"/>
        <v>0</v>
      </c>
      <c r="L30" s="13" t="e">
        <f>#REF!</f>
        <v>#REF!</v>
      </c>
      <c r="M30" s="8" t="e">
        <f t="shared" si="3"/>
        <v>#REF!</v>
      </c>
      <c r="N30" s="13" t="e">
        <f>#REF!</f>
        <v>#REF!</v>
      </c>
      <c r="O30" s="8" t="e">
        <f t="shared" si="4"/>
        <v>#REF!</v>
      </c>
      <c r="P30" s="8" t="e">
        <f t="shared" si="9"/>
        <v>#REF!</v>
      </c>
      <c r="Q30" s="8" t="e">
        <f t="shared" si="6"/>
        <v>#REF!</v>
      </c>
      <c r="R30" s="13" t="e">
        <f>#REF!</f>
        <v>#REF!</v>
      </c>
      <c r="S30" s="8" t="e">
        <f t="shared" si="7"/>
        <v>#REF!</v>
      </c>
      <c r="T30" s="8"/>
      <c r="U30" s="14" t="s">
        <v>169</v>
      </c>
      <c r="V30" s="4" t="e">
        <f t="shared" si="8"/>
        <v>#REF!</v>
      </c>
    </row>
    <row r="31" spans="1:22" ht="17.25" x14ac:dyDescent="0.25">
      <c r="A31" s="8">
        <v>27</v>
      </c>
      <c r="B31" s="9" t="s">
        <v>187</v>
      </c>
      <c r="C31" s="9" t="s">
        <v>197</v>
      </c>
      <c r="D31" s="10" t="s">
        <v>29</v>
      </c>
      <c r="E31" s="11" t="s">
        <v>2</v>
      </c>
      <c r="F31" s="12" t="e">
        <f>#REF!</f>
        <v>#REF!</v>
      </c>
      <c r="G31" s="8" t="e">
        <f t="shared" si="0"/>
        <v>#REF!</v>
      </c>
      <c r="H31" s="13" t="e">
        <f>#REF!</f>
        <v>#REF!</v>
      </c>
      <c r="I31" s="8" t="e">
        <f t="shared" si="1"/>
        <v>#REF!</v>
      </c>
      <c r="J31" s="13">
        <v>0</v>
      </c>
      <c r="K31" s="8">
        <f t="shared" si="2"/>
        <v>0</v>
      </c>
      <c r="L31" s="13" t="e">
        <f>#REF!</f>
        <v>#REF!</v>
      </c>
      <c r="M31" s="8" t="e">
        <f t="shared" si="3"/>
        <v>#REF!</v>
      </c>
      <c r="N31" s="13" t="e">
        <f>#REF!</f>
        <v>#REF!</v>
      </c>
      <c r="O31" s="8" t="e">
        <f t="shared" si="4"/>
        <v>#REF!</v>
      </c>
      <c r="P31" s="8" t="e">
        <f t="shared" si="9"/>
        <v>#REF!</v>
      </c>
      <c r="Q31" s="8" t="e">
        <f t="shared" si="6"/>
        <v>#REF!</v>
      </c>
      <c r="R31" s="13" t="e">
        <f>#REF!</f>
        <v>#REF!</v>
      </c>
      <c r="S31" s="8" t="e">
        <f t="shared" si="7"/>
        <v>#REF!</v>
      </c>
      <c r="T31" s="8"/>
      <c r="U31" s="14" t="s">
        <v>169</v>
      </c>
      <c r="V31" s="4" t="e">
        <f t="shared" si="8"/>
        <v>#REF!</v>
      </c>
    </row>
    <row r="32" spans="1:22" ht="17.25" x14ac:dyDescent="0.25">
      <c r="A32" s="8">
        <v>28</v>
      </c>
      <c r="B32" s="9" t="s">
        <v>187</v>
      </c>
      <c r="C32" s="9" t="s">
        <v>197</v>
      </c>
      <c r="D32" s="10" t="s">
        <v>30</v>
      </c>
      <c r="E32" s="11" t="s">
        <v>1</v>
      </c>
      <c r="F32" s="12" t="e">
        <f>#REF!</f>
        <v>#REF!</v>
      </c>
      <c r="G32" s="8" t="e">
        <f t="shared" si="0"/>
        <v>#REF!</v>
      </c>
      <c r="H32" s="13" t="e">
        <f>#REF!</f>
        <v>#REF!</v>
      </c>
      <c r="I32" s="8" t="e">
        <f t="shared" si="1"/>
        <v>#REF!</v>
      </c>
      <c r="J32" s="13" t="e">
        <f>#REF!</f>
        <v>#REF!</v>
      </c>
      <c r="K32" s="8" t="e">
        <f t="shared" si="2"/>
        <v>#REF!</v>
      </c>
      <c r="L32" s="13" t="e">
        <f>#REF!</f>
        <v>#REF!</v>
      </c>
      <c r="M32" s="8" t="e">
        <f t="shared" si="3"/>
        <v>#REF!</v>
      </c>
      <c r="N32" s="13" t="e">
        <f>#REF!</f>
        <v>#REF!</v>
      </c>
      <c r="O32" s="8" t="e">
        <f t="shared" si="4"/>
        <v>#REF!</v>
      </c>
      <c r="P32" s="8" t="e">
        <f t="shared" si="9"/>
        <v>#REF!</v>
      </c>
      <c r="Q32" s="8" t="e">
        <f t="shared" si="6"/>
        <v>#REF!</v>
      </c>
      <c r="R32" s="13" t="e">
        <f>#REF!</f>
        <v>#REF!</v>
      </c>
      <c r="S32" s="8" t="e">
        <f t="shared" si="7"/>
        <v>#REF!</v>
      </c>
      <c r="T32" s="8"/>
      <c r="U32" s="14" t="s">
        <v>169</v>
      </c>
      <c r="V32" s="4" t="e">
        <f t="shared" si="8"/>
        <v>#REF!</v>
      </c>
    </row>
    <row r="33" spans="1:22" ht="17.25" x14ac:dyDescent="0.25">
      <c r="A33" s="8">
        <v>29</v>
      </c>
      <c r="B33" s="9" t="s">
        <v>187</v>
      </c>
      <c r="C33" s="9" t="s">
        <v>197</v>
      </c>
      <c r="D33" s="10" t="s">
        <v>31</v>
      </c>
      <c r="E33" s="11" t="s">
        <v>0</v>
      </c>
      <c r="F33" s="12" t="e">
        <f>#REF!</f>
        <v>#REF!</v>
      </c>
      <c r="G33" s="8" t="e">
        <f t="shared" si="0"/>
        <v>#REF!</v>
      </c>
      <c r="H33" s="13" t="e">
        <f>#REF!</f>
        <v>#REF!</v>
      </c>
      <c r="I33" s="8" t="e">
        <f t="shared" si="1"/>
        <v>#REF!</v>
      </c>
      <c r="J33" s="13">
        <v>0</v>
      </c>
      <c r="K33" s="8">
        <f t="shared" si="2"/>
        <v>0</v>
      </c>
      <c r="L33" s="13" t="e">
        <f>#REF!</f>
        <v>#REF!</v>
      </c>
      <c r="M33" s="8" t="e">
        <f t="shared" si="3"/>
        <v>#REF!</v>
      </c>
      <c r="N33" s="13" t="e">
        <f>#REF!</f>
        <v>#REF!</v>
      </c>
      <c r="O33" s="8" t="e">
        <f t="shared" si="4"/>
        <v>#REF!</v>
      </c>
      <c r="P33" s="8" t="e">
        <f t="shared" si="9"/>
        <v>#REF!</v>
      </c>
      <c r="Q33" s="8" t="e">
        <f t="shared" si="6"/>
        <v>#REF!</v>
      </c>
      <c r="R33" s="13" t="e">
        <f>#REF!</f>
        <v>#REF!</v>
      </c>
      <c r="S33" s="8" t="e">
        <f t="shared" si="7"/>
        <v>#REF!</v>
      </c>
      <c r="T33" s="8"/>
      <c r="U33" s="14" t="s">
        <v>169</v>
      </c>
      <c r="V33" s="4" t="e">
        <f t="shared" si="8"/>
        <v>#REF!</v>
      </c>
    </row>
    <row r="34" spans="1:22" ht="17.25" x14ac:dyDescent="0.25">
      <c r="A34" s="8">
        <v>30</v>
      </c>
      <c r="B34" s="9" t="s">
        <v>187</v>
      </c>
      <c r="C34" s="9" t="s">
        <v>197</v>
      </c>
      <c r="D34" s="10" t="s">
        <v>32</v>
      </c>
      <c r="E34" s="11" t="s">
        <v>0</v>
      </c>
      <c r="F34" s="12" t="e">
        <f>#REF!</f>
        <v>#REF!</v>
      </c>
      <c r="G34" s="8" t="e">
        <f t="shared" si="0"/>
        <v>#REF!</v>
      </c>
      <c r="H34" s="13" t="e">
        <f>#REF!</f>
        <v>#REF!</v>
      </c>
      <c r="I34" s="8" t="e">
        <f t="shared" si="1"/>
        <v>#REF!</v>
      </c>
      <c r="J34" s="13">
        <v>0</v>
      </c>
      <c r="K34" s="8">
        <f t="shared" si="2"/>
        <v>0</v>
      </c>
      <c r="L34" s="13" t="e">
        <f>#REF!</f>
        <v>#REF!</v>
      </c>
      <c r="M34" s="8" t="e">
        <f t="shared" si="3"/>
        <v>#REF!</v>
      </c>
      <c r="N34" s="13" t="e">
        <f>#REF!</f>
        <v>#REF!</v>
      </c>
      <c r="O34" s="8" t="e">
        <f t="shared" si="4"/>
        <v>#REF!</v>
      </c>
      <c r="P34" s="8" t="e">
        <f t="shared" si="9"/>
        <v>#REF!</v>
      </c>
      <c r="Q34" s="8" t="e">
        <f t="shared" si="6"/>
        <v>#REF!</v>
      </c>
      <c r="R34" s="13" t="e">
        <f>#REF!</f>
        <v>#REF!</v>
      </c>
      <c r="S34" s="8" t="e">
        <f t="shared" si="7"/>
        <v>#REF!</v>
      </c>
      <c r="T34" s="8"/>
      <c r="U34" s="14" t="s">
        <v>169</v>
      </c>
      <c r="V34" s="4" t="e">
        <f t="shared" si="8"/>
        <v>#REF!</v>
      </c>
    </row>
    <row r="35" spans="1:22" ht="17.25" x14ac:dyDescent="0.25">
      <c r="A35" s="8">
        <v>31</v>
      </c>
      <c r="B35" s="9" t="s">
        <v>187</v>
      </c>
      <c r="C35" s="9" t="s">
        <v>197</v>
      </c>
      <c r="D35" s="10" t="s">
        <v>33</v>
      </c>
      <c r="E35" s="11" t="s">
        <v>0</v>
      </c>
      <c r="F35" s="12" t="e">
        <f>#REF!</f>
        <v>#REF!</v>
      </c>
      <c r="G35" s="8" t="e">
        <f t="shared" si="0"/>
        <v>#REF!</v>
      </c>
      <c r="H35" s="13" t="e">
        <f>#REF!</f>
        <v>#REF!</v>
      </c>
      <c r="I35" s="8" t="e">
        <f t="shared" si="1"/>
        <v>#REF!</v>
      </c>
      <c r="J35" s="13" t="e">
        <f>#REF!</f>
        <v>#REF!</v>
      </c>
      <c r="K35" s="8" t="e">
        <f t="shared" si="2"/>
        <v>#REF!</v>
      </c>
      <c r="L35" s="13" t="e">
        <f>#REF!</f>
        <v>#REF!</v>
      </c>
      <c r="M35" s="8" t="e">
        <f t="shared" si="3"/>
        <v>#REF!</v>
      </c>
      <c r="N35" s="13" t="e">
        <f>#REF!</f>
        <v>#REF!</v>
      </c>
      <c r="O35" s="8" t="e">
        <f t="shared" si="4"/>
        <v>#REF!</v>
      </c>
      <c r="P35" s="8" t="e">
        <f t="shared" si="9"/>
        <v>#REF!</v>
      </c>
      <c r="Q35" s="8" t="e">
        <f t="shared" si="6"/>
        <v>#REF!</v>
      </c>
      <c r="R35" s="13" t="e">
        <f>#REF!</f>
        <v>#REF!</v>
      </c>
      <c r="S35" s="8" t="e">
        <f t="shared" si="7"/>
        <v>#REF!</v>
      </c>
      <c r="T35" s="8"/>
      <c r="U35" s="14" t="s">
        <v>169</v>
      </c>
      <c r="V35" s="4" t="e">
        <f t="shared" si="8"/>
        <v>#REF!</v>
      </c>
    </row>
    <row r="36" spans="1:22" ht="17.25" x14ac:dyDescent="0.25">
      <c r="A36" s="8">
        <v>32</v>
      </c>
      <c r="B36" s="9" t="s">
        <v>187</v>
      </c>
      <c r="C36" s="9" t="s">
        <v>197</v>
      </c>
      <c r="D36" s="10" t="s">
        <v>34</v>
      </c>
      <c r="E36" s="11" t="s">
        <v>2</v>
      </c>
      <c r="F36" s="12" t="e">
        <f>#REF!</f>
        <v>#REF!</v>
      </c>
      <c r="G36" s="8" t="e">
        <f t="shared" si="0"/>
        <v>#REF!</v>
      </c>
      <c r="H36" s="13" t="e">
        <f>#REF!</f>
        <v>#REF!</v>
      </c>
      <c r="I36" s="8" t="e">
        <f t="shared" si="1"/>
        <v>#REF!</v>
      </c>
      <c r="J36" s="13">
        <v>0</v>
      </c>
      <c r="K36" s="8">
        <f t="shared" si="2"/>
        <v>0</v>
      </c>
      <c r="L36" s="13" t="e">
        <f>#REF!</f>
        <v>#REF!</v>
      </c>
      <c r="M36" s="8" t="e">
        <f t="shared" si="3"/>
        <v>#REF!</v>
      </c>
      <c r="N36" s="13" t="e">
        <f>#REF!</f>
        <v>#REF!</v>
      </c>
      <c r="O36" s="8" t="e">
        <f t="shared" si="4"/>
        <v>#REF!</v>
      </c>
      <c r="P36" s="8" t="e">
        <f t="shared" si="9"/>
        <v>#REF!</v>
      </c>
      <c r="Q36" s="8" t="e">
        <f t="shared" si="6"/>
        <v>#REF!</v>
      </c>
      <c r="R36" s="13" t="e">
        <f>#REF!</f>
        <v>#REF!</v>
      </c>
      <c r="S36" s="8" t="e">
        <f t="shared" si="7"/>
        <v>#REF!</v>
      </c>
      <c r="T36" s="8"/>
      <c r="U36" s="14" t="s">
        <v>169</v>
      </c>
      <c r="V36" s="4" t="e">
        <f t="shared" si="8"/>
        <v>#REF!</v>
      </c>
    </row>
    <row r="37" spans="1:22" ht="17.25" x14ac:dyDescent="0.25">
      <c r="A37" s="8">
        <v>33</v>
      </c>
      <c r="B37" s="9" t="s">
        <v>187</v>
      </c>
      <c r="C37" s="9" t="s">
        <v>197</v>
      </c>
      <c r="D37" s="16" t="s">
        <v>35</v>
      </c>
      <c r="E37" s="11" t="s">
        <v>3</v>
      </c>
      <c r="F37" s="12" t="e">
        <f>#REF!</f>
        <v>#REF!</v>
      </c>
      <c r="G37" s="8" t="e">
        <f t="shared" si="0"/>
        <v>#REF!</v>
      </c>
      <c r="H37" s="13" t="e">
        <f>#REF!</f>
        <v>#REF!</v>
      </c>
      <c r="I37" s="8" t="e">
        <f t="shared" si="1"/>
        <v>#REF!</v>
      </c>
      <c r="J37" s="13">
        <v>0</v>
      </c>
      <c r="K37" s="8">
        <f t="shared" si="2"/>
        <v>0</v>
      </c>
      <c r="L37" s="13" t="e">
        <f>#REF!</f>
        <v>#REF!</v>
      </c>
      <c r="M37" s="8" t="e">
        <f t="shared" si="3"/>
        <v>#REF!</v>
      </c>
      <c r="N37" s="13" t="e">
        <f>#REF!</f>
        <v>#REF!</v>
      </c>
      <c r="O37" s="8" t="e">
        <f t="shared" si="4"/>
        <v>#REF!</v>
      </c>
      <c r="P37" s="8" t="e">
        <f t="shared" si="9"/>
        <v>#REF!</v>
      </c>
      <c r="Q37" s="8" t="e">
        <f t="shared" si="6"/>
        <v>#REF!</v>
      </c>
      <c r="R37" s="13" t="e">
        <f>#REF!</f>
        <v>#REF!</v>
      </c>
      <c r="S37" s="8" t="e">
        <f t="shared" si="7"/>
        <v>#REF!</v>
      </c>
      <c r="T37" s="8"/>
      <c r="U37" s="14" t="s">
        <v>169</v>
      </c>
      <c r="V37" s="4" t="e">
        <f t="shared" si="8"/>
        <v>#REF!</v>
      </c>
    </row>
    <row r="38" spans="1:22" ht="17.25" x14ac:dyDescent="0.25">
      <c r="A38" s="8">
        <v>34</v>
      </c>
      <c r="B38" s="9" t="s">
        <v>187</v>
      </c>
      <c r="C38" s="9" t="s">
        <v>197</v>
      </c>
      <c r="D38" s="10" t="s">
        <v>36</v>
      </c>
      <c r="E38" s="11" t="s">
        <v>3</v>
      </c>
      <c r="F38" s="12" t="e">
        <f>#REF!</f>
        <v>#REF!</v>
      </c>
      <c r="G38" s="8" t="e">
        <f t="shared" si="0"/>
        <v>#REF!</v>
      </c>
      <c r="H38" s="13" t="e">
        <f>#REF!</f>
        <v>#REF!</v>
      </c>
      <c r="I38" s="8" t="e">
        <f t="shared" si="1"/>
        <v>#REF!</v>
      </c>
      <c r="J38" s="13">
        <v>0</v>
      </c>
      <c r="K38" s="8">
        <f t="shared" si="2"/>
        <v>0</v>
      </c>
      <c r="L38" s="13" t="e">
        <f>#REF!</f>
        <v>#REF!</v>
      </c>
      <c r="M38" s="8" t="e">
        <f t="shared" si="3"/>
        <v>#REF!</v>
      </c>
      <c r="N38" s="13" t="e">
        <f>#REF!</f>
        <v>#REF!</v>
      </c>
      <c r="O38" s="8" t="e">
        <f t="shared" si="4"/>
        <v>#REF!</v>
      </c>
      <c r="P38" s="8" t="e">
        <f t="shared" si="9"/>
        <v>#REF!</v>
      </c>
      <c r="Q38" s="8" t="e">
        <f t="shared" si="6"/>
        <v>#REF!</v>
      </c>
      <c r="R38" s="13" t="e">
        <f>#REF!</f>
        <v>#REF!</v>
      </c>
      <c r="S38" s="8" t="e">
        <f t="shared" si="7"/>
        <v>#REF!</v>
      </c>
      <c r="T38" s="8"/>
      <c r="U38" s="14" t="s">
        <v>169</v>
      </c>
      <c r="V38" s="4" t="e">
        <f t="shared" si="8"/>
        <v>#REF!</v>
      </c>
    </row>
    <row r="39" spans="1:22" ht="17.25" x14ac:dyDescent="0.25">
      <c r="A39" s="8">
        <v>35</v>
      </c>
      <c r="B39" s="9" t="s">
        <v>187</v>
      </c>
      <c r="C39" s="9" t="s">
        <v>198</v>
      </c>
      <c r="D39" s="10" t="s">
        <v>38</v>
      </c>
      <c r="E39" s="11" t="s">
        <v>0</v>
      </c>
      <c r="F39" s="12" t="e">
        <f>#REF!</f>
        <v>#REF!</v>
      </c>
      <c r="G39" s="8" t="e">
        <f t="shared" si="0"/>
        <v>#REF!</v>
      </c>
      <c r="H39" s="13" t="e">
        <f>#REF!</f>
        <v>#REF!</v>
      </c>
      <c r="I39" s="8" t="e">
        <f t="shared" si="1"/>
        <v>#REF!</v>
      </c>
      <c r="J39" s="13" t="e">
        <f>#REF!</f>
        <v>#REF!</v>
      </c>
      <c r="K39" s="8" t="e">
        <f t="shared" si="2"/>
        <v>#REF!</v>
      </c>
      <c r="L39" s="13" t="e">
        <f>#REF!</f>
        <v>#REF!</v>
      </c>
      <c r="M39" s="8" t="e">
        <f t="shared" si="3"/>
        <v>#REF!</v>
      </c>
      <c r="N39" s="13" t="e">
        <f>#REF!</f>
        <v>#REF!</v>
      </c>
      <c r="O39" s="8" t="e">
        <f t="shared" si="4"/>
        <v>#REF!</v>
      </c>
      <c r="P39" s="8" t="e">
        <f t="shared" si="9"/>
        <v>#REF!</v>
      </c>
      <c r="Q39" s="8" t="e">
        <f t="shared" si="6"/>
        <v>#REF!</v>
      </c>
      <c r="R39" s="13" t="e">
        <f>#REF!</f>
        <v>#REF!</v>
      </c>
      <c r="S39" s="8" t="e">
        <f t="shared" si="7"/>
        <v>#REF!</v>
      </c>
      <c r="T39" s="8"/>
      <c r="U39" s="14" t="s">
        <v>169</v>
      </c>
      <c r="V39" s="4" t="e">
        <f t="shared" si="8"/>
        <v>#REF!</v>
      </c>
    </row>
    <row r="40" spans="1:22" ht="17.25" x14ac:dyDescent="0.25">
      <c r="A40" s="8">
        <v>36</v>
      </c>
      <c r="B40" s="9" t="s">
        <v>187</v>
      </c>
      <c r="C40" s="9" t="s">
        <v>198</v>
      </c>
      <c r="D40" s="10" t="s">
        <v>39</v>
      </c>
      <c r="E40" s="11" t="s">
        <v>0</v>
      </c>
      <c r="F40" s="12" t="e">
        <f>#REF!</f>
        <v>#REF!</v>
      </c>
      <c r="G40" s="8" t="e">
        <f t="shared" si="0"/>
        <v>#REF!</v>
      </c>
      <c r="H40" s="13" t="e">
        <f>#REF!</f>
        <v>#REF!</v>
      </c>
      <c r="I40" s="8" t="e">
        <f t="shared" si="1"/>
        <v>#REF!</v>
      </c>
      <c r="J40" s="13">
        <v>0</v>
      </c>
      <c r="K40" s="8">
        <f t="shared" si="2"/>
        <v>0</v>
      </c>
      <c r="L40" s="13" t="e">
        <f>#REF!</f>
        <v>#REF!</v>
      </c>
      <c r="M40" s="8" t="e">
        <f t="shared" si="3"/>
        <v>#REF!</v>
      </c>
      <c r="N40" s="13" t="e">
        <f>#REF!</f>
        <v>#REF!</v>
      </c>
      <c r="O40" s="8" t="e">
        <f t="shared" si="4"/>
        <v>#REF!</v>
      </c>
      <c r="P40" s="8" t="e">
        <f t="shared" si="9"/>
        <v>#REF!</v>
      </c>
      <c r="Q40" s="8" t="e">
        <f t="shared" si="6"/>
        <v>#REF!</v>
      </c>
      <c r="R40" s="13" t="e">
        <f>#REF!</f>
        <v>#REF!</v>
      </c>
      <c r="S40" s="8" t="e">
        <f t="shared" si="7"/>
        <v>#REF!</v>
      </c>
      <c r="T40" s="8"/>
      <c r="U40" s="14" t="s">
        <v>169</v>
      </c>
      <c r="V40" s="4" t="e">
        <f t="shared" si="8"/>
        <v>#REF!</v>
      </c>
    </row>
    <row r="41" spans="1:22" ht="17.25" x14ac:dyDescent="0.25">
      <c r="A41" s="8">
        <v>37</v>
      </c>
      <c r="B41" s="9" t="s">
        <v>187</v>
      </c>
      <c r="C41" s="9" t="s">
        <v>198</v>
      </c>
      <c r="D41" s="10" t="s">
        <v>40</v>
      </c>
      <c r="E41" s="11" t="s">
        <v>0</v>
      </c>
      <c r="F41" s="12" t="e">
        <f>#REF!</f>
        <v>#REF!</v>
      </c>
      <c r="G41" s="8" t="e">
        <f t="shared" si="0"/>
        <v>#REF!</v>
      </c>
      <c r="H41" s="13" t="e">
        <f>#REF!</f>
        <v>#REF!</v>
      </c>
      <c r="I41" s="8" t="e">
        <f t="shared" si="1"/>
        <v>#REF!</v>
      </c>
      <c r="J41" s="13">
        <v>0</v>
      </c>
      <c r="K41" s="8">
        <f t="shared" si="2"/>
        <v>0</v>
      </c>
      <c r="L41" s="13" t="e">
        <f>#REF!</f>
        <v>#REF!</v>
      </c>
      <c r="M41" s="8" t="e">
        <f t="shared" si="3"/>
        <v>#REF!</v>
      </c>
      <c r="N41" s="13" t="e">
        <f>#REF!</f>
        <v>#REF!</v>
      </c>
      <c r="O41" s="8" t="e">
        <f t="shared" si="4"/>
        <v>#REF!</v>
      </c>
      <c r="P41" s="8" t="e">
        <f t="shared" si="9"/>
        <v>#REF!</v>
      </c>
      <c r="Q41" s="8" t="e">
        <f t="shared" si="6"/>
        <v>#REF!</v>
      </c>
      <c r="R41" s="13" t="e">
        <f>#REF!</f>
        <v>#REF!</v>
      </c>
      <c r="S41" s="8" t="e">
        <f t="shared" si="7"/>
        <v>#REF!</v>
      </c>
      <c r="T41" s="8"/>
      <c r="U41" s="14" t="s">
        <v>169</v>
      </c>
      <c r="V41" s="4" t="e">
        <f t="shared" si="8"/>
        <v>#REF!</v>
      </c>
    </row>
    <row r="42" spans="1:22" ht="17.25" x14ac:dyDescent="0.25">
      <c r="A42" s="8">
        <v>38</v>
      </c>
      <c r="B42" s="9" t="s">
        <v>187</v>
      </c>
      <c r="C42" s="9" t="s">
        <v>198</v>
      </c>
      <c r="D42" s="10" t="s">
        <v>41</v>
      </c>
      <c r="E42" s="11" t="s">
        <v>2</v>
      </c>
      <c r="F42" s="12" t="e">
        <f>#REF!</f>
        <v>#REF!</v>
      </c>
      <c r="G42" s="8" t="e">
        <f t="shared" si="0"/>
        <v>#REF!</v>
      </c>
      <c r="H42" s="13" t="e">
        <f>#REF!</f>
        <v>#REF!</v>
      </c>
      <c r="I42" s="8" t="e">
        <f t="shared" si="1"/>
        <v>#REF!</v>
      </c>
      <c r="J42" s="13" t="e">
        <f>#REF!</f>
        <v>#REF!</v>
      </c>
      <c r="K42" s="8" t="e">
        <f t="shared" si="2"/>
        <v>#REF!</v>
      </c>
      <c r="L42" s="13" t="e">
        <f>#REF!</f>
        <v>#REF!</v>
      </c>
      <c r="M42" s="8" t="e">
        <f t="shared" si="3"/>
        <v>#REF!</v>
      </c>
      <c r="N42" s="13" t="e">
        <f>#REF!</f>
        <v>#REF!</v>
      </c>
      <c r="O42" s="8" t="e">
        <f t="shared" si="4"/>
        <v>#REF!</v>
      </c>
      <c r="P42" s="8" t="e">
        <f t="shared" si="9"/>
        <v>#REF!</v>
      </c>
      <c r="Q42" s="8" t="e">
        <f t="shared" si="6"/>
        <v>#REF!</v>
      </c>
      <c r="R42" s="13" t="e">
        <f>#REF!</f>
        <v>#REF!</v>
      </c>
      <c r="S42" s="8" t="e">
        <f t="shared" si="7"/>
        <v>#REF!</v>
      </c>
      <c r="T42" s="8"/>
      <c r="U42" s="14" t="s">
        <v>169</v>
      </c>
      <c r="V42" s="4" t="e">
        <f t="shared" si="8"/>
        <v>#REF!</v>
      </c>
    </row>
    <row r="43" spans="1:22" ht="17.25" x14ac:dyDescent="0.25">
      <c r="A43" s="8">
        <v>39</v>
      </c>
      <c r="B43" s="9" t="s">
        <v>187</v>
      </c>
      <c r="C43" s="9" t="s">
        <v>198</v>
      </c>
      <c r="D43" s="15" t="s">
        <v>54</v>
      </c>
      <c r="E43" s="11" t="s">
        <v>0</v>
      </c>
      <c r="F43" s="12" t="e">
        <f>#REF!</f>
        <v>#REF!</v>
      </c>
      <c r="G43" s="8" t="e">
        <f t="shared" si="0"/>
        <v>#REF!</v>
      </c>
      <c r="H43" s="13" t="e">
        <f>#REF!</f>
        <v>#REF!</v>
      </c>
      <c r="I43" s="8" t="e">
        <f t="shared" si="1"/>
        <v>#REF!</v>
      </c>
      <c r="J43" s="13">
        <v>0</v>
      </c>
      <c r="K43" s="8">
        <f t="shared" si="2"/>
        <v>0</v>
      </c>
      <c r="L43" s="13" t="e">
        <f>#REF!</f>
        <v>#REF!</v>
      </c>
      <c r="M43" s="8" t="e">
        <f t="shared" si="3"/>
        <v>#REF!</v>
      </c>
      <c r="N43" s="13" t="e">
        <f>#REF!</f>
        <v>#REF!</v>
      </c>
      <c r="O43" s="8" t="e">
        <f t="shared" si="4"/>
        <v>#REF!</v>
      </c>
      <c r="P43" s="8" t="e">
        <f t="shared" si="9"/>
        <v>#REF!</v>
      </c>
      <c r="Q43" s="8" t="e">
        <f t="shared" si="6"/>
        <v>#REF!</v>
      </c>
      <c r="R43" s="13" t="e">
        <f>#REF!</f>
        <v>#REF!</v>
      </c>
      <c r="S43" s="8" t="e">
        <f t="shared" si="7"/>
        <v>#REF!</v>
      </c>
      <c r="T43" s="8"/>
      <c r="U43" s="14" t="s">
        <v>169</v>
      </c>
      <c r="V43" s="4" t="e">
        <f t="shared" si="8"/>
        <v>#REF!</v>
      </c>
    </row>
    <row r="44" spans="1:22" ht="17.25" x14ac:dyDescent="0.25">
      <c r="A44" s="8">
        <v>40</v>
      </c>
      <c r="B44" s="9" t="s">
        <v>187</v>
      </c>
      <c r="C44" s="9" t="s">
        <v>198</v>
      </c>
      <c r="D44" s="10" t="s">
        <v>42</v>
      </c>
      <c r="E44" s="11" t="s">
        <v>0</v>
      </c>
      <c r="F44" s="12" t="e">
        <f>#REF!</f>
        <v>#REF!</v>
      </c>
      <c r="G44" s="8" t="e">
        <f t="shared" si="0"/>
        <v>#REF!</v>
      </c>
      <c r="H44" s="13" t="e">
        <f>#REF!</f>
        <v>#REF!</v>
      </c>
      <c r="I44" s="8" t="e">
        <f t="shared" si="1"/>
        <v>#REF!</v>
      </c>
      <c r="J44" s="13">
        <v>0</v>
      </c>
      <c r="K44" s="8">
        <f t="shared" si="2"/>
        <v>0</v>
      </c>
      <c r="L44" s="13" t="e">
        <f>#REF!</f>
        <v>#REF!</v>
      </c>
      <c r="M44" s="8" t="e">
        <f t="shared" si="3"/>
        <v>#REF!</v>
      </c>
      <c r="N44" s="13" t="e">
        <f>#REF!</f>
        <v>#REF!</v>
      </c>
      <c r="O44" s="8" t="e">
        <f t="shared" si="4"/>
        <v>#REF!</v>
      </c>
      <c r="P44" s="8" t="e">
        <f t="shared" si="9"/>
        <v>#REF!</v>
      </c>
      <c r="Q44" s="8" t="e">
        <f t="shared" si="6"/>
        <v>#REF!</v>
      </c>
      <c r="R44" s="13" t="e">
        <f>#REF!</f>
        <v>#REF!</v>
      </c>
      <c r="S44" s="8" t="e">
        <f t="shared" si="7"/>
        <v>#REF!</v>
      </c>
      <c r="T44" s="8"/>
      <c r="U44" s="14" t="s">
        <v>169</v>
      </c>
      <c r="V44" s="4" t="e">
        <f t="shared" si="8"/>
        <v>#REF!</v>
      </c>
    </row>
    <row r="45" spans="1:22" ht="17.25" x14ac:dyDescent="0.25">
      <c r="A45" s="8">
        <v>41</v>
      </c>
      <c r="B45" s="9" t="s">
        <v>187</v>
      </c>
      <c r="C45" s="9" t="s">
        <v>198</v>
      </c>
      <c r="D45" s="10" t="s">
        <v>43</v>
      </c>
      <c r="E45" s="11" t="s">
        <v>0</v>
      </c>
      <c r="F45" s="12" t="e">
        <f>#REF!</f>
        <v>#REF!</v>
      </c>
      <c r="G45" s="8" t="e">
        <f t="shared" si="0"/>
        <v>#REF!</v>
      </c>
      <c r="H45" s="13" t="e">
        <f>#REF!</f>
        <v>#REF!</v>
      </c>
      <c r="I45" s="8" t="e">
        <f t="shared" si="1"/>
        <v>#REF!</v>
      </c>
      <c r="J45" s="13">
        <v>0</v>
      </c>
      <c r="K45" s="8">
        <f t="shared" si="2"/>
        <v>0</v>
      </c>
      <c r="L45" s="13" t="e">
        <f>#REF!</f>
        <v>#REF!</v>
      </c>
      <c r="M45" s="8" t="e">
        <f t="shared" si="3"/>
        <v>#REF!</v>
      </c>
      <c r="N45" s="13" t="e">
        <f>#REF!</f>
        <v>#REF!</v>
      </c>
      <c r="O45" s="8" t="e">
        <f t="shared" si="4"/>
        <v>#REF!</v>
      </c>
      <c r="P45" s="8" t="e">
        <f t="shared" si="9"/>
        <v>#REF!</v>
      </c>
      <c r="Q45" s="8" t="e">
        <f t="shared" si="6"/>
        <v>#REF!</v>
      </c>
      <c r="R45" s="13" t="e">
        <f>#REF!</f>
        <v>#REF!</v>
      </c>
      <c r="S45" s="8" t="e">
        <f t="shared" si="7"/>
        <v>#REF!</v>
      </c>
      <c r="T45" s="8"/>
      <c r="U45" s="14" t="s">
        <v>169</v>
      </c>
      <c r="V45" s="4" t="e">
        <f t="shared" si="8"/>
        <v>#REF!</v>
      </c>
    </row>
    <row r="46" spans="1:22" ht="17.25" x14ac:dyDescent="0.25">
      <c r="A46" s="8">
        <v>42</v>
      </c>
      <c r="B46" s="9" t="s">
        <v>187</v>
      </c>
      <c r="C46" s="9" t="s">
        <v>198</v>
      </c>
      <c r="D46" s="10" t="s">
        <v>44</v>
      </c>
      <c r="E46" s="11" t="s">
        <v>0</v>
      </c>
      <c r="F46" s="12" t="e">
        <f>#REF!</f>
        <v>#REF!</v>
      </c>
      <c r="G46" s="8" t="e">
        <f t="shared" si="0"/>
        <v>#REF!</v>
      </c>
      <c r="H46" s="13" t="e">
        <f>#REF!</f>
        <v>#REF!</v>
      </c>
      <c r="I46" s="8" t="e">
        <f t="shared" si="1"/>
        <v>#REF!</v>
      </c>
      <c r="J46" s="13">
        <v>0</v>
      </c>
      <c r="K46" s="8">
        <f t="shared" si="2"/>
        <v>0</v>
      </c>
      <c r="L46" s="13" t="e">
        <f>#REF!</f>
        <v>#REF!</v>
      </c>
      <c r="M46" s="8" t="e">
        <f t="shared" si="3"/>
        <v>#REF!</v>
      </c>
      <c r="N46" s="13" t="e">
        <f>#REF!</f>
        <v>#REF!</v>
      </c>
      <c r="O46" s="8" t="e">
        <f t="shared" si="4"/>
        <v>#REF!</v>
      </c>
      <c r="P46" s="8" t="e">
        <f t="shared" si="9"/>
        <v>#REF!</v>
      </c>
      <c r="Q46" s="8" t="e">
        <f t="shared" si="6"/>
        <v>#REF!</v>
      </c>
      <c r="R46" s="13" t="e">
        <f>#REF!</f>
        <v>#REF!</v>
      </c>
      <c r="S46" s="8" t="e">
        <f t="shared" si="7"/>
        <v>#REF!</v>
      </c>
      <c r="T46" s="8"/>
      <c r="U46" s="14" t="s">
        <v>169</v>
      </c>
      <c r="V46" s="4" t="e">
        <f t="shared" si="8"/>
        <v>#REF!</v>
      </c>
    </row>
    <row r="47" spans="1:22" ht="17.25" x14ac:dyDescent="0.25">
      <c r="A47" s="8">
        <v>43</v>
      </c>
      <c r="B47" s="9" t="s">
        <v>187</v>
      </c>
      <c r="C47" s="9" t="s">
        <v>198</v>
      </c>
      <c r="D47" s="10" t="s">
        <v>45</v>
      </c>
      <c r="E47" s="11" t="s">
        <v>2</v>
      </c>
      <c r="F47" s="12" t="e">
        <f>#REF!</f>
        <v>#REF!</v>
      </c>
      <c r="G47" s="8" t="e">
        <f t="shared" si="0"/>
        <v>#REF!</v>
      </c>
      <c r="H47" s="13" t="e">
        <f>#REF!</f>
        <v>#REF!</v>
      </c>
      <c r="I47" s="8" t="e">
        <f t="shared" si="1"/>
        <v>#REF!</v>
      </c>
      <c r="J47" s="13" t="e">
        <f>#REF!</f>
        <v>#REF!</v>
      </c>
      <c r="K47" s="8" t="e">
        <f t="shared" si="2"/>
        <v>#REF!</v>
      </c>
      <c r="L47" s="13" t="e">
        <f>#REF!</f>
        <v>#REF!</v>
      </c>
      <c r="M47" s="8" t="e">
        <f t="shared" si="3"/>
        <v>#REF!</v>
      </c>
      <c r="N47" s="13" t="e">
        <f>#REF!</f>
        <v>#REF!</v>
      </c>
      <c r="O47" s="8" t="e">
        <f t="shared" si="4"/>
        <v>#REF!</v>
      </c>
      <c r="P47" s="8" t="e">
        <f t="shared" si="9"/>
        <v>#REF!</v>
      </c>
      <c r="Q47" s="8" t="e">
        <f t="shared" si="6"/>
        <v>#REF!</v>
      </c>
      <c r="R47" s="13" t="e">
        <f>#REF!</f>
        <v>#REF!</v>
      </c>
      <c r="S47" s="8" t="e">
        <f t="shared" si="7"/>
        <v>#REF!</v>
      </c>
      <c r="T47" s="8"/>
      <c r="U47" s="14" t="s">
        <v>169</v>
      </c>
      <c r="V47" s="4" t="e">
        <f t="shared" si="8"/>
        <v>#REF!</v>
      </c>
    </row>
    <row r="48" spans="1:22" ht="17.25" x14ac:dyDescent="0.25">
      <c r="A48" s="8">
        <v>44</v>
      </c>
      <c r="B48" s="9" t="s">
        <v>187</v>
      </c>
      <c r="C48" s="9" t="s">
        <v>198</v>
      </c>
      <c r="D48" s="10" t="s">
        <v>46</v>
      </c>
      <c r="E48" s="11" t="s">
        <v>2</v>
      </c>
      <c r="F48" s="12" t="e">
        <f>#REF!</f>
        <v>#REF!</v>
      </c>
      <c r="G48" s="8" t="e">
        <f t="shared" si="0"/>
        <v>#REF!</v>
      </c>
      <c r="H48" s="13" t="e">
        <f>#REF!</f>
        <v>#REF!</v>
      </c>
      <c r="I48" s="8" t="e">
        <f t="shared" si="1"/>
        <v>#REF!</v>
      </c>
      <c r="J48" s="13">
        <v>0</v>
      </c>
      <c r="K48" s="8">
        <f t="shared" si="2"/>
        <v>0</v>
      </c>
      <c r="L48" s="13" t="e">
        <f>#REF!</f>
        <v>#REF!</v>
      </c>
      <c r="M48" s="8" t="e">
        <f t="shared" si="3"/>
        <v>#REF!</v>
      </c>
      <c r="N48" s="13" t="e">
        <f>#REF!</f>
        <v>#REF!</v>
      </c>
      <c r="O48" s="8" t="e">
        <f t="shared" si="4"/>
        <v>#REF!</v>
      </c>
      <c r="P48" s="8" t="e">
        <f t="shared" si="9"/>
        <v>#REF!</v>
      </c>
      <c r="Q48" s="8" t="e">
        <f t="shared" si="6"/>
        <v>#REF!</v>
      </c>
      <c r="R48" s="13" t="e">
        <f>#REF!</f>
        <v>#REF!</v>
      </c>
      <c r="S48" s="8" t="e">
        <f t="shared" si="7"/>
        <v>#REF!</v>
      </c>
      <c r="T48" s="8"/>
      <c r="U48" s="14" t="s">
        <v>169</v>
      </c>
      <c r="V48" s="4" t="e">
        <f t="shared" si="8"/>
        <v>#REF!</v>
      </c>
    </row>
    <row r="49" spans="1:22" ht="17.25" x14ac:dyDescent="0.25">
      <c r="A49" s="8">
        <v>45</v>
      </c>
      <c r="B49" s="9" t="s">
        <v>187</v>
      </c>
      <c r="C49" s="9" t="s">
        <v>198</v>
      </c>
      <c r="D49" s="10" t="s">
        <v>47</v>
      </c>
      <c r="E49" s="11" t="s">
        <v>1</v>
      </c>
      <c r="F49" s="12" t="e">
        <f>#REF!</f>
        <v>#REF!</v>
      </c>
      <c r="G49" s="8" t="e">
        <f t="shared" si="0"/>
        <v>#REF!</v>
      </c>
      <c r="H49" s="13" t="e">
        <f>#REF!</f>
        <v>#REF!</v>
      </c>
      <c r="I49" s="8" t="e">
        <f t="shared" si="1"/>
        <v>#REF!</v>
      </c>
      <c r="J49" s="13">
        <v>0</v>
      </c>
      <c r="K49" s="8">
        <f t="shared" si="2"/>
        <v>0</v>
      </c>
      <c r="L49" s="13" t="e">
        <f>#REF!</f>
        <v>#REF!</v>
      </c>
      <c r="M49" s="8" t="e">
        <f t="shared" si="3"/>
        <v>#REF!</v>
      </c>
      <c r="N49" s="13" t="e">
        <f>#REF!</f>
        <v>#REF!</v>
      </c>
      <c r="O49" s="8" t="e">
        <f t="shared" si="4"/>
        <v>#REF!</v>
      </c>
      <c r="P49" s="8" t="e">
        <f t="shared" si="9"/>
        <v>#REF!</v>
      </c>
      <c r="Q49" s="8" t="e">
        <f t="shared" si="6"/>
        <v>#REF!</v>
      </c>
      <c r="R49" s="13" t="e">
        <f>#REF!</f>
        <v>#REF!</v>
      </c>
      <c r="S49" s="8" t="e">
        <f t="shared" si="7"/>
        <v>#REF!</v>
      </c>
      <c r="T49" s="8"/>
      <c r="U49" s="14" t="s">
        <v>169</v>
      </c>
      <c r="V49" s="4" t="e">
        <f t="shared" si="8"/>
        <v>#REF!</v>
      </c>
    </row>
    <row r="50" spans="1:22" ht="17.25" x14ac:dyDescent="0.25">
      <c r="A50" s="8">
        <v>46</v>
      </c>
      <c r="B50" s="9" t="s">
        <v>187</v>
      </c>
      <c r="C50" s="9" t="s">
        <v>198</v>
      </c>
      <c r="D50" s="10" t="s">
        <v>48</v>
      </c>
      <c r="E50" s="11" t="s">
        <v>0</v>
      </c>
      <c r="F50" s="12" t="e">
        <f>#REF!</f>
        <v>#REF!</v>
      </c>
      <c r="G50" s="8" t="e">
        <f t="shared" si="0"/>
        <v>#REF!</v>
      </c>
      <c r="H50" s="13" t="e">
        <f>#REF!</f>
        <v>#REF!</v>
      </c>
      <c r="I50" s="8" t="e">
        <f t="shared" si="1"/>
        <v>#REF!</v>
      </c>
      <c r="J50" s="13" t="e">
        <f>#REF!</f>
        <v>#REF!</v>
      </c>
      <c r="K50" s="8" t="e">
        <f t="shared" si="2"/>
        <v>#REF!</v>
      </c>
      <c r="L50" s="13" t="e">
        <f>#REF!</f>
        <v>#REF!</v>
      </c>
      <c r="M50" s="8" t="e">
        <f t="shared" si="3"/>
        <v>#REF!</v>
      </c>
      <c r="N50" s="13" t="e">
        <f>#REF!</f>
        <v>#REF!</v>
      </c>
      <c r="O50" s="8" t="e">
        <f t="shared" si="4"/>
        <v>#REF!</v>
      </c>
      <c r="P50" s="8" t="e">
        <f t="shared" si="9"/>
        <v>#REF!</v>
      </c>
      <c r="Q50" s="8" t="e">
        <f t="shared" si="6"/>
        <v>#REF!</v>
      </c>
      <c r="R50" s="13" t="e">
        <f>#REF!</f>
        <v>#REF!</v>
      </c>
      <c r="S50" s="8" t="e">
        <f t="shared" si="7"/>
        <v>#REF!</v>
      </c>
      <c r="T50" s="8"/>
      <c r="U50" s="14" t="s">
        <v>169</v>
      </c>
      <c r="V50" s="4" t="e">
        <f t="shared" si="8"/>
        <v>#REF!</v>
      </c>
    </row>
    <row r="51" spans="1:22" ht="17.25" x14ac:dyDescent="0.25">
      <c r="A51" s="8">
        <v>47</v>
      </c>
      <c r="B51" s="9" t="s">
        <v>187</v>
      </c>
      <c r="C51" s="9" t="s">
        <v>198</v>
      </c>
      <c r="D51" s="10" t="s">
        <v>49</v>
      </c>
      <c r="E51" s="11" t="s">
        <v>0</v>
      </c>
      <c r="F51" s="12" t="e">
        <f>#REF!</f>
        <v>#REF!</v>
      </c>
      <c r="G51" s="8" t="e">
        <f t="shared" si="0"/>
        <v>#REF!</v>
      </c>
      <c r="H51" s="13" t="e">
        <f>#REF!</f>
        <v>#REF!</v>
      </c>
      <c r="I51" s="8" t="e">
        <f t="shared" si="1"/>
        <v>#REF!</v>
      </c>
      <c r="J51" s="13">
        <v>0</v>
      </c>
      <c r="K51" s="8">
        <f t="shared" si="2"/>
        <v>0</v>
      </c>
      <c r="L51" s="13" t="e">
        <f>#REF!</f>
        <v>#REF!</v>
      </c>
      <c r="M51" s="8" t="e">
        <f t="shared" si="3"/>
        <v>#REF!</v>
      </c>
      <c r="N51" s="13" t="e">
        <f>#REF!</f>
        <v>#REF!</v>
      </c>
      <c r="O51" s="8" t="e">
        <f t="shared" si="4"/>
        <v>#REF!</v>
      </c>
      <c r="P51" s="8" t="e">
        <f t="shared" si="9"/>
        <v>#REF!</v>
      </c>
      <c r="Q51" s="8" t="e">
        <f t="shared" si="6"/>
        <v>#REF!</v>
      </c>
      <c r="R51" s="13" t="e">
        <f>#REF!</f>
        <v>#REF!</v>
      </c>
      <c r="S51" s="8" t="e">
        <f t="shared" si="7"/>
        <v>#REF!</v>
      </c>
      <c r="T51" s="8"/>
      <c r="U51" s="14" t="s">
        <v>169</v>
      </c>
      <c r="V51" s="4" t="e">
        <f t="shared" si="8"/>
        <v>#REF!</v>
      </c>
    </row>
    <row r="52" spans="1:22" ht="17.25" x14ac:dyDescent="0.25">
      <c r="A52" s="8">
        <v>48</v>
      </c>
      <c r="B52" s="9" t="s">
        <v>187</v>
      </c>
      <c r="C52" s="9" t="s">
        <v>198</v>
      </c>
      <c r="D52" s="10" t="s">
        <v>50</v>
      </c>
      <c r="E52" s="11" t="s">
        <v>0</v>
      </c>
      <c r="F52" s="12" t="e">
        <f>#REF!</f>
        <v>#REF!</v>
      </c>
      <c r="G52" s="8" t="e">
        <f t="shared" si="0"/>
        <v>#REF!</v>
      </c>
      <c r="H52" s="13" t="e">
        <f>#REF!</f>
        <v>#REF!</v>
      </c>
      <c r="I52" s="8" t="e">
        <f t="shared" si="1"/>
        <v>#REF!</v>
      </c>
      <c r="J52" s="13">
        <v>0</v>
      </c>
      <c r="K52" s="8">
        <f t="shared" si="2"/>
        <v>0</v>
      </c>
      <c r="L52" s="13" t="e">
        <f>#REF!</f>
        <v>#REF!</v>
      </c>
      <c r="M52" s="8" t="e">
        <f t="shared" si="3"/>
        <v>#REF!</v>
      </c>
      <c r="N52" s="13" t="e">
        <f>#REF!</f>
        <v>#REF!</v>
      </c>
      <c r="O52" s="8" t="e">
        <f t="shared" si="4"/>
        <v>#REF!</v>
      </c>
      <c r="P52" s="8" t="e">
        <f t="shared" si="9"/>
        <v>#REF!</v>
      </c>
      <c r="Q52" s="8" t="e">
        <f t="shared" si="6"/>
        <v>#REF!</v>
      </c>
      <c r="R52" s="13" t="e">
        <f>#REF!</f>
        <v>#REF!</v>
      </c>
      <c r="S52" s="8" t="e">
        <f t="shared" si="7"/>
        <v>#REF!</v>
      </c>
      <c r="T52" s="8"/>
      <c r="U52" s="14" t="s">
        <v>169</v>
      </c>
      <c r="V52" s="4" t="e">
        <f t="shared" si="8"/>
        <v>#REF!</v>
      </c>
    </row>
    <row r="53" spans="1:22" ht="17.25" x14ac:dyDescent="0.25">
      <c r="A53" s="8">
        <v>49</v>
      </c>
      <c r="B53" s="9" t="s">
        <v>187</v>
      </c>
      <c r="C53" s="9" t="s">
        <v>198</v>
      </c>
      <c r="D53" s="10" t="s">
        <v>51</v>
      </c>
      <c r="E53" s="11" t="s">
        <v>2</v>
      </c>
      <c r="F53" s="12" t="e">
        <f>#REF!</f>
        <v>#REF!</v>
      </c>
      <c r="G53" s="8" t="e">
        <f t="shared" si="0"/>
        <v>#REF!</v>
      </c>
      <c r="H53" s="13" t="e">
        <f>#REF!</f>
        <v>#REF!</v>
      </c>
      <c r="I53" s="8" t="e">
        <f t="shared" si="1"/>
        <v>#REF!</v>
      </c>
      <c r="J53" s="13">
        <v>0</v>
      </c>
      <c r="K53" s="8">
        <f t="shared" si="2"/>
        <v>0</v>
      </c>
      <c r="L53" s="13" t="e">
        <f>#REF!</f>
        <v>#REF!</v>
      </c>
      <c r="M53" s="8" t="e">
        <f t="shared" si="3"/>
        <v>#REF!</v>
      </c>
      <c r="N53" s="13" t="e">
        <f>#REF!</f>
        <v>#REF!</v>
      </c>
      <c r="O53" s="8" t="e">
        <f t="shared" si="4"/>
        <v>#REF!</v>
      </c>
      <c r="P53" s="8" t="e">
        <f t="shared" si="9"/>
        <v>#REF!</v>
      </c>
      <c r="Q53" s="8" t="e">
        <f t="shared" si="6"/>
        <v>#REF!</v>
      </c>
      <c r="R53" s="13" t="e">
        <f>#REF!</f>
        <v>#REF!</v>
      </c>
      <c r="S53" s="8" t="e">
        <f t="shared" si="7"/>
        <v>#REF!</v>
      </c>
      <c r="T53" s="8"/>
      <c r="U53" s="14" t="s">
        <v>169</v>
      </c>
      <c r="V53" s="4" t="e">
        <f t="shared" si="8"/>
        <v>#REF!</v>
      </c>
    </row>
    <row r="54" spans="1:22" ht="17.25" x14ac:dyDescent="0.25">
      <c r="A54" s="8">
        <v>50</v>
      </c>
      <c r="B54" s="9" t="s">
        <v>187</v>
      </c>
      <c r="C54" s="9" t="s">
        <v>198</v>
      </c>
      <c r="D54" s="16" t="s">
        <v>52</v>
      </c>
      <c r="E54" s="11" t="s">
        <v>3</v>
      </c>
      <c r="F54" s="12" t="e">
        <f>#REF!</f>
        <v>#REF!</v>
      </c>
      <c r="G54" s="8" t="e">
        <f t="shared" si="0"/>
        <v>#REF!</v>
      </c>
      <c r="H54" s="13" t="e">
        <f>#REF!</f>
        <v>#REF!</v>
      </c>
      <c r="I54" s="8" t="e">
        <f t="shared" si="1"/>
        <v>#REF!</v>
      </c>
      <c r="J54" s="13">
        <v>0</v>
      </c>
      <c r="K54" s="8">
        <f t="shared" si="2"/>
        <v>0</v>
      </c>
      <c r="L54" s="13" t="e">
        <f>#REF!</f>
        <v>#REF!</v>
      </c>
      <c r="M54" s="8" t="e">
        <f t="shared" si="3"/>
        <v>#REF!</v>
      </c>
      <c r="N54" s="13" t="e">
        <f>#REF!</f>
        <v>#REF!</v>
      </c>
      <c r="O54" s="8" t="e">
        <f t="shared" si="4"/>
        <v>#REF!</v>
      </c>
      <c r="P54" s="8" t="e">
        <f t="shared" si="9"/>
        <v>#REF!</v>
      </c>
      <c r="Q54" s="8" t="e">
        <f t="shared" si="6"/>
        <v>#REF!</v>
      </c>
      <c r="R54" s="13" t="e">
        <f>#REF!</f>
        <v>#REF!</v>
      </c>
      <c r="S54" s="8" t="e">
        <f t="shared" si="7"/>
        <v>#REF!</v>
      </c>
      <c r="T54" s="8"/>
      <c r="U54" s="14" t="s">
        <v>169</v>
      </c>
      <c r="V54" s="4" t="e">
        <f t="shared" si="8"/>
        <v>#REF!</v>
      </c>
    </row>
    <row r="55" spans="1:22" ht="17.25" x14ac:dyDescent="0.25">
      <c r="A55" s="8">
        <v>51</v>
      </c>
      <c r="B55" s="9" t="s">
        <v>187</v>
      </c>
      <c r="C55" s="9" t="s">
        <v>198</v>
      </c>
      <c r="D55" s="10" t="s">
        <v>53</v>
      </c>
      <c r="E55" s="11" t="s">
        <v>3</v>
      </c>
      <c r="F55" s="12" t="e">
        <f>#REF!</f>
        <v>#REF!</v>
      </c>
      <c r="G55" s="8" t="e">
        <f t="shared" si="0"/>
        <v>#REF!</v>
      </c>
      <c r="H55" s="13" t="e">
        <f>#REF!</f>
        <v>#REF!</v>
      </c>
      <c r="I55" s="8" t="e">
        <f t="shared" si="1"/>
        <v>#REF!</v>
      </c>
      <c r="J55" s="13" t="e">
        <f>#REF!</f>
        <v>#REF!</v>
      </c>
      <c r="K55" s="8" t="e">
        <f t="shared" si="2"/>
        <v>#REF!</v>
      </c>
      <c r="L55" s="13" t="e">
        <f>#REF!</f>
        <v>#REF!</v>
      </c>
      <c r="M55" s="8" t="e">
        <f t="shared" si="3"/>
        <v>#REF!</v>
      </c>
      <c r="N55" s="13" t="e">
        <f>#REF!</f>
        <v>#REF!</v>
      </c>
      <c r="O55" s="8" t="e">
        <f t="shared" si="4"/>
        <v>#REF!</v>
      </c>
      <c r="P55" s="8" t="e">
        <f t="shared" si="9"/>
        <v>#REF!</v>
      </c>
      <c r="Q55" s="8" t="e">
        <f t="shared" si="6"/>
        <v>#REF!</v>
      </c>
      <c r="R55" s="13" t="e">
        <f>#REF!</f>
        <v>#REF!</v>
      </c>
      <c r="S55" s="8" t="e">
        <f t="shared" si="7"/>
        <v>#REF!</v>
      </c>
      <c r="T55" s="8"/>
      <c r="U55" s="14" t="s">
        <v>169</v>
      </c>
      <c r="V55" s="4" t="e">
        <f>Q55*10.764</f>
        <v>#REF!</v>
      </c>
    </row>
    <row r="56" spans="1:22" ht="17.25" x14ac:dyDescent="0.25">
      <c r="A56" s="8">
        <v>52</v>
      </c>
      <c r="B56" s="9" t="s">
        <v>187</v>
      </c>
      <c r="C56" s="9" t="s">
        <v>199</v>
      </c>
      <c r="D56" s="10" t="s">
        <v>56</v>
      </c>
      <c r="E56" s="11" t="s">
        <v>0</v>
      </c>
      <c r="F56" s="12" t="e">
        <f>#REF!</f>
        <v>#REF!</v>
      </c>
      <c r="G56" s="8" t="e">
        <f t="shared" si="0"/>
        <v>#REF!</v>
      </c>
      <c r="H56" s="13" t="e">
        <f>#REF!</f>
        <v>#REF!</v>
      </c>
      <c r="I56" s="8" t="e">
        <f t="shared" si="1"/>
        <v>#REF!</v>
      </c>
      <c r="J56" s="13">
        <v>0</v>
      </c>
      <c r="K56" s="8">
        <f t="shared" si="2"/>
        <v>0</v>
      </c>
      <c r="L56" s="13" t="e">
        <f>#REF!</f>
        <v>#REF!</v>
      </c>
      <c r="M56" s="8" t="e">
        <f t="shared" si="3"/>
        <v>#REF!</v>
      </c>
      <c r="N56" s="13" t="e">
        <f>#REF!</f>
        <v>#REF!</v>
      </c>
      <c r="O56" s="8" t="e">
        <f t="shared" si="4"/>
        <v>#REF!</v>
      </c>
      <c r="P56" s="8" t="e">
        <f t="shared" si="9"/>
        <v>#REF!</v>
      </c>
      <c r="Q56" s="8" t="e">
        <f t="shared" si="6"/>
        <v>#REF!</v>
      </c>
      <c r="R56" s="13" t="e">
        <f>#REF!</f>
        <v>#REF!</v>
      </c>
      <c r="S56" s="8" t="e">
        <f t="shared" si="7"/>
        <v>#REF!</v>
      </c>
      <c r="T56" s="8"/>
      <c r="U56" s="14" t="s">
        <v>169</v>
      </c>
      <c r="V56" s="4" t="e">
        <f t="shared" ref="V56:V89" si="10">Q56*10.764</f>
        <v>#REF!</v>
      </c>
    </row>
    <row r="57" spans="1:22" ht="17.25" x14ac:dyDescent="0.25">
      <c r="A57" s="8">
        <v>53</v>
      </c>
      <c r="B57" s="9" t="s">
        <v>187</v>
      </c>
      <c r="C57" s="9" t="s">
        <v>199</v>
      </c>
      <c r="D57" s="10" t="s">
        <v>57</v>
      </c>
      <c r="E57" s="11" t="s">
        <v>0</v>
      </c>
      <c r="F57" s="12" t="e">
        <f>#REF!</f>
        <v>#REF!</v>
      </c>
      <c r="G57" s="8" t="e">
        <f t="shared" si="0"/>
        <v>#REF!</v>
      </c>
      <c r="H57" s="13" t="e">
        <f>#REF!</f>
        <v>#REF!</v>
      </c>
      <c r="I57" s="8" t="e">
        <f t="shared" si="1"/>
        <v>#REF!</v>
      </c>
      <c r="J57" s="13" t="e">
        <f>#REF!</f>
        <v>#REF!</v>
      </c>
      <c r="K57" s="8" t="e">
        <f t="shared" si="2"/>
        <v>#REF!</v>
      </c>
      <c r="L57" s="13" t="e">
        <f>#REF!</f>
        <v>#REF!</v>
      </c>
      <c r="M57" s="8" t="e">
        <f t="shared" si="3"/>
        <v>#REF!</v>
      </c>
      <c r="N57" s="13" t="e">
        <f>#REF!</f>
        <v>#REF!</v>
      </c>
      <c r="O57" s="8" t="e">
        <f t="shared" si="4"/>
        <v>#REF!</v>
      </c>
      <c r="P57" s="8" t="e">
        <f t="shared" si="9"/>
        <v>#REF!</v>
      </c>
      <c r="Q57" s="8" t="e">
        <f t="shared" si="6"/>
        <v>#REF!</v>
      </c>
      <c r="R57" s="13" t="e">
        <f>#REF!</f>
        <v>#REF!</v>
      </c>
      <c r="S57" s="8" t="e">
        <f t="shared" si="7"/>
        <v>#REF!</v>
      </c>
      <c r="T57" s="8"/>
      <c r="U57" s="14" t="s">
        <v>169</v>
      </c>
      <c r="V57" s="4" t="e">
        <f t="shared" si="10"/>
        <v>#REF!</v>
      </c>
    </row>
    <row r="58" spans="1:22" ht="17.25" x14ac:dyDescent="0.25">
      <c r="A58" s="8">
        <v>54</v>
      </c>
      <c r="B58" s="9" t="s">
        <v>187</v>
      </c>
      <c r="C58" s="9" t="s">
        <v>199</v>
      </c>
      <c r="D58" s="10" t="s">
        <v>58</v>
      </c>
      <c r="E58" s="11" t="s">
        <v>0</v>
      </c>
      <c r="F58" s="12" t="e">
        <f>#REF!</f>
        <v>#REF!</v>
      </c>
      <c r="G58" s="8" t="e">
        <f t="shared" si="0"/>
        <v>#REF!</v>
      </c>
      <c r="H58" s="13" t="e">
        <f>#REF!</f>
        <v>#REF!</v>
      </c>
      <c r="I58" s="8" t="e">
        <f t="shared" si="1"/>
        <v>#REF!</v>
      </c>
      <c r="J58" s="13">
        <v>0</v>
      </c>
      <c r="K58" s="8">
        <f t="shared" si="2"/>
        <v>0</v>
      </c>
      <c r="L58" s="13" t="e">
        <f>#REF!</f>
        <v>#REF!</v>
      </c>
      <c r="M58" s="8" t="e">
        <f t="shared" si="3"/>
        <v>#REF!</v>
      </c>
      <c r="N58" s="13" t="e">
        <f>#REF!</f>
        <v>#REF!</v>
      </c>
      <c r="O58" s="8" t="e">
        <f t="shared" si="4"/>
        <v>#REF!</v>
      </c>
      <c r="P58" s="8" t="e">
        <f t="shared" si="9"/>
        <v>#REF!</v>
      </c>
      <c r="Q58" s="8" t="e">
        <f t="shared" si="6"/>
        <v>#REF!</v>
      </c>
      <c r="R58" s="13" t="e">
        <f>#REF!</f>
        <v>#REF!</v>
      </c>
      <c r="S58" s="8" t="e">
        <f t="shared" si="7"/>
        <v>#REF!</v>
      </c>
      <c r="T58" s="8"/>
      <c r="U58" s="14" t="s">
        <v>169</v>
      </c>
      <c r="V58" s="4" t="e">
        <f t="shared" si="10"/>
        <v>#REF!</v>
      </c>
    </row>
    <row r="59" spans="1:22" ht="17.25" x14ac:dyDescent="0.25">
      <c r="A59" s="8">
        <v>55</v>
      </c>
      <c r="B59" s="9" t="s">
        <v>187</v>
      </c>
      <c r="C59" s="9" t="s">
        <v>199</v>
      </c>
      <c r="D59" s="10" t="s">
        <v>59</v>
      </c>
      <c r="E59" s="11" t="s">
        <v>2</v>
      </c>
      <c r="F59" s="12" t="e">
        <f>#REF!</f>
        <v>#REF!</v>
      </c>
      <c r="G59" s="8" t="e">
        <f t="shared" si="0"/>
        <v>#REF!</v>
      </c>
      <c r="H59" s="13" t="e">
        <f>#REF!</f>
        <v>#REF!</v>
      </c>
      <c r="I59" s="8" t="e">
        <f t="shared" si="1"/>
        <v>#REF!</v>
      </c>
      <c r="J59" s="13">
        <v>0</v>
      </c>
      <c r="K59" s="8">
        <f t="shared" si="2"/>
        <v>0</v>
      </c>
      <c r="L59" s="13" t="e">
        <f>#REF!</f>
        <v>#REF!</v>
      </c>
      <c r="M59" s="8" t="e">
        <f t="shared" si="3"/>
        <v>#REF!</v>
      </c>
      <c r="N59" s="13" t="e">
        <f>#REF!</f>
        <v>#REF!</v>
      </c>
      <c r="O59" s="8" t="e">
        <f t="shared" si="4"/>
        <v>#REF!</v>
      </c>
      <c r="P59" s="8" t="e">
        <f t="shared" si="9"/>
        <v>#REF!</v>
      </c>
      <c r="Q59" s="8" t="e">
        <f t="shared" si="6"/>
        <v>#REF!</v>
      </c>
      <c r="R59" s="13" t="e">
        <f>#REF!</f>
        <v>#REF!</v>
      </c>
      <c r="S59" s="8" t="e">
        <f t="shared" si="7"/>
        <v>#REF!</v>
      </c>
      <c r="T59" s="8"/>
      <c r="U59" s="14" t="s">
        <v>169</v>
      </c>
      <c r="V59" s="4" t="e">
        <f t="shared" si="10"/>
        <v>#REF!</v>
      </c>
    </row>
    <row r="60" spans="1:22" ht="17.25" x14ac:dyDescent="0.25">
      <c r="A60" s="8">
        <v>56</v>
      </c>
      <c r="B60" s="9" t="s">
        <v>187</v>
      </c>
      <c r="C60" s="9" t="s">
        <v>199</v>
      </c>
      <c r="D60" s="15" t="s">
        <v>55</v>
      </c>
      <c r="E60" s="11" t="s">
        <v>0</v>
      </c>
      <c r="F60" s="12" t="e">
        <f>#REF!</f>
        <v>#REF!</v>
      </c>
      <c r="G60" s="8" t="e">
        <f t="shared" si="0"/>
        <v>#REF!</v>
      </c>
      <c r="H60" s="13" t="e">
        <f>#REF!</f>
        <v>#REF!</v>
      </c>
      <c r="I60" s="8" t="e">
        <f t="shared" si="1"/>
        <v>#REF!</v>
      </c>
      <c r="J60" s="13">
        <v>0</v>
      </c>
      <c r="K60" s="8">
        <f t="shared" si="2"/>
        <v>0</v>
      </c>
      <c r="L60" s="13" t="e">
        <f>#REF!</f>
        <v>#REF!</v>
      </c>
      <c r="M60" s="8" t="e">
        <f t="shared" si="3"/>
        <v>#REF!</v>
      </c>
      <c r="N60" s="13" t="e">
        <f>#REF!</f>
        <v>#REF!</v>
      </c>
      <c r="O60" s="8" t="e">
        <f t="shared" si="4"/>
        <v>#REF!</v>
      </c>
      <c r="P60" s="8" t="e">
        <f t="shared" si="9"/>
        <v>#REF!</v>
      </c>
      <c r="Q60" s="8" t="e">
        <f t="shared" si="6"/>
        <v>#REF!</v>
      </c>
      <c r="R60" s="13" t="e">
        <f>#REF!</f>
        <v>#REF!</v>
      </c>
      <c r="S60" s="8" t="e">
        <f t="shared" si="7"/>
        <v>#REF!</v>
      </c>
      <c r="T60" s="8"/>
      <c r="U60" s="14" t="s">
        <v>169</v>
      </c>
      <c r="V60" s="4" t="e">
        <f t="shared" si="10"/>
        <v>#REF!</v>
      </c>
    </row>
    <row r="61" spans="1:22" ht="17.25" x14ac:dyDescent="0.25">
      <c r="A61" s="8">
        <v>57</v>
      </c>
      <c r="B61" s="9" t="s">
        <v>187</v>
      </c>
      <c r="C61" s="9" t="s">
        <v>199</v>
      </c>
      <c r="D61" s="10" t="s">
        <v>60</v>
      </c>
      <c r="E61" s="11" t="s">
        <v>0</v>
      </c>
      <c r="F61" s="12" t="e">
        <f>#REF!</f>
        <v>#REF!</v>
      </c>
      <c r="G61" s="8" t="e">
        <f t="shared" si="0"/>
        <v>#REF!</v>
      </c>
      <c r="H61" s="13" t="e">
        <f>#REF!</f>
        <v>#REF!</v>
      </c>
      <c r="I61" s="8" t="e">
        <f t="shared" si="1"/>
        <v>#REF!</v>
      </c>
      <c r="J61" s="13">
        <v>0</v>
      </c>
      <c r="K61" s="8">
        <f t="shared" si="2"/>
        <v>0</v>
      </c>
      <c r="L61" s="13" t="e">
        <f>#REF!</f>
        <v>#REF!</v>
      </c>
      <c r="M61" s="8" t="e">
        <f t="shared" si="3"/>
        <v>#REF!</v>
      </c>
      <c r="N61" s="13" t="e">
        <f>#REF!</f>
        <v>#REF!</v>
      </c>
      <c r="O61" s="8" t="e">
        <f t="shared" si="4"/>
        <v>#REF!</v>
      </c>
      <c r="P61" s="8" t="e">
        <f t="shared" si="9"/>
        <v>#REF!</v>
      </c>
      <c r="Q61" s="8" t="e">
        <f t="shared" si="6"/>
        <v>#REF!</v>
      </c>
      <c r="R61" s="13" t="e">
        <f>#REF!</f>
        <v>#REF!</v>
      </c>
      <c r="S61" s="8" t="e">
        <f t="shared" si="7"/>
        <v>#REF!</v>
      </c>
      <c r="T61" s="8"/>
      <c r="U61" s="14" t="s">
        <v>169</v>
      </c>
      <c r="V61" s="4" t="e">
        <f t="shared" si="10"/>
        <v>#REF!</v>
      </c>
    </row>
    <row r="62" spans="1:22" ht="17.25" x14ac:dyDescent="0.25">
      <c r="A62" s="8">
        <v>58</v>
      </c>
      <c r="B62" s="9" t="s">
        <v>187</v>
      </c>
      <c r="C62" s="9" t="s">
        <v>199</v>
      </c>
      <c r="D62" s="10" t="s">
        <v>61</v>
      </c>
      <c r="E62" s="11" t="s">
        <v>0</v>
      </c>
      <c r="F62" s="12" t="e">
        <f>#REF!</f>
        <v>#REF!</v>
      </c>
      <c r="G62" s="8" t="e">
        <f t="shared" si="0"/>
        <v>#REF!</v>
      </c>
      <c r="H62" s="13" t="e">
        <f>#REF!</f>
        <v>#REF!</v>
      </c>
      <c r="I62" s="8" t="e">
        <f t="shared" si="1"/>
        <v>#REF!</v>
      </c>
      <c r="J62" s="13">
        <v>0</v>
      </c>
      <c r="K62" s="8">
        <f t="shared" si="2"/>
        <v>0</v>
      </c>
      <c r="L62" s="13" t="e">
        <f>#REF!</f>
        <v>#REF!</v>
      </c>
      <c r="M62" s="8" t="e">
        <f t="shared" si="3"/>
        <v>#REF!</v>
      </c>
      <c r="N62" s="13" t="e">
        <f>#REF!</f>
        <v>#REF!</v>
      </c>
      <c r="O62" s="8" t="e">
        <f t="shared" si="4"/>
        <v>#REF!</v>
      </c>
      <c r="P62" s="8" t="e">
        <f t="shared" si="9"/>
        <v>#REF!</v>
      </c>
      <c r="Q62" s="8" t="e">
        <f t="shared" si="6"/>
        <v>#REF!</v>
      </c>
      <c r="R62" s="13" t="e">
        <f>#REF!</f>
        <v>#REF!</v>
      </c>
      <c r="S62" s="8" t="e">
        <f t="shared" si="7"/>
        <v>#REF!</v>
      </c>
      <c r="T62" s="8"/>
      <c r="U62" s="14" t="s">
        <v>169</v>
      </c>
      <c r="V62" s="4" t="e">
        <f t="shared" si="10"/>
        <v>#REF!</v>
      </c>
    </row>
    <row r="63" spans="1:22" ht="17.25" x14ac:dyDescent="0.25">
      <c r="A63" s="8">
        <v>59</v>
      </c>
      <c r="B63" s="9" t="s">
        <v>187</v>
      </c>
      <c r="C63" s="9" t="s">
        <v>199</v>
      </c>
      <c r="D63" s="10" t="s">
        <v>62</v>
      </c>
      <c r="E63" s="11" t="s">
        <v>0</v>
      </c>
      <c r="F63" s="12" t="e">
        <f>#REF!</f>
        <v>#REF!</v>
      </c>
      <c r="G63" s="8" t="e">
        <f t="shared" si="0"/>
        <v>#REF!</v>
      </c>
      <c r="H63" s="13" t="e">
        <f>#REF!</f>
        <v>#REF!</v>
      </c>
      <c r="I63" s="8" t="e">
        <f t="shared" si="1"/>
        <v>#REF!</v>
      </c>
      <c r="J63" s="13">
        <v>0</v>
      </c>
      <c r="K63" s="8">
        <f t="shared" si="2"/>
        <v>0</v>
      </c>
      <c r="L63" s="13" t="e">
        <f>#REF!</f>
        <v>#REF!</v>
      </c>
      <c r="M63" s="8" t="e">
        <f t="shared" si="3"/>
        <v>#REF!</v>
      </c>
      <c r="N63" s="13" t="e">
        <f>#REF!</f>
        <v>#REF!</v>
      </c>
      <c r="O63" s="8" t="e">
        <f t="shared" si="4"/>
        <v>#REF!</v>
      </c>
      <c r="P63" s="8" t="e">
        <f t="shared" si="9"/>
        <v>#REF!</v>
      </c>
      <c r="Q63" s="8" t="e">
        <f t="shared" si="6"/>
        <v>#REF!</v>
      </c>
      <c r="R63" s="13" t="e">
        <f>#REF!</f>
        <v>#REF!</v>
      </c>
      <c r="S63" s="8" t="e">
        <f t="shared" si="7"/>
        <v>#REF!</v>
      </c>
      <c r="T63" s="8"/>
      <c r="U63" s="14" t="s">
        <v>169</v>
      </c>
      <c r="V63" s="4" t="e">
        <f t="shared" si="10"/>
        <v>#REF!</v>
      </c>
    </row>
    <row r="64" spans="1:22" ht="17.25" x14ac:dyDescent="0.25">
      <c r="A64" s="8">
        <v>60</v>
      </c>
      <c r="B64" s="9" t="s">
        <v>187</v>
      </c>
      <c r="C64" s="9" t="s">
        <v>199</v>
      </c>
      <c r="D64" s="10" t="s">
        <v>63</v>
      </c>
      <c r="E64" s="11" t="s">
        <v>2</v>
      </c>
      <c r="F64" s="12" t="e">
        <f>#REF!</f>
        <v>#REF!</v>
      </c>
      <c r="G64" s="8" t="e">
        <f t="shared" si="0"/>
        <v>#REF!</v>
      </c>
      <c r="H64" s="13" t="e">
        <f>#REF!</f>
        <v>#REF!</v>
      </c>
      <c r="I64" s="8" t="e">
        <f t="shared" si="1"/>
        <v>#REF!</v>
      </c>
      <c r="J64" s="13">
        <v>0</v>
      </c>
      <c r="K64" s="8">
        <f t="shared" si="2"/>
        <v>0</v>
      </c>
      <c r="L64" s="13" t="e">
        <f>#REF!</f>
        <v>#REF!</v>
      </c>
      <c r="M64" s="8" t="e">
        <f t="shared" si="3"/>
        <v>#REF!</v>
      </c>
      <c r="N64" s="13" t="e">
        <f>#REF!</f>
        <v>#REF!</v>
      </c>
      <c r="O64" s="8" t="e">
        <f t="shared" si="4"/>
        <v>#REF!</v>
      </c>
      <c r="P64" s="8" t="e">
        <f t="shared" si="9"/>
        <v>#REF!</v>
      </c>
      <c r="Q64" s="8" t="e">
        <f t="shared" si="6"/>
        <v>#REF!</v>
      </c>
      <c r="R64" s="13" t="e">
        <f>#REF!</f>
        <v>#REF!</v>
      </c>
      <c r="S64" s="8" t="e">
        <f t="shared" si="7"/>
        <v>#REF!</v>
      </c>
      <c r="T64" s="8"/>
      <c r="U64" s="14" t="s">
        <v>169</v>
      </c>
      <c r="V64" s="4" t="e">
        <f t="shared" si="10"/>
        <v>#REF!</v>
      </c>
    </row>
    <row r="65" spans="1:22" ht="17.25" x14ac:dyDescent="0.25">
      <c r="A65" s="8">
        <v>61</v>
      </c>
      <c r="B65" s="9" t="s">
        <v>187</v>
      </c>
      <c r="C65" s="9" t="s">
        <v>199</v>
      </c>
      <c r="D65" s="10" t="s">
        <v>64</v>
      </c>
      <c r="E65" s="11" t="s">
        <v>2</v>
      </c>
      <c r="F65" s="12" t="e">
        <f>#REF!</f>
        <v>#REF!</v>
      </c>
      <c r="G65" s="8" t="e">
        <f t="shared" si="0"/>
        <v>#REF!</v>
      </c>
      <c r="H65" s="13" t="e">
        <f>#REF!</f>
        <v>#REF!</v>
      </c>
      <c r="I65" s="8" t="e">
        <f t="shared" si="1"/>
        <v>#REF!</v>
      </c>
      <c r="J65" s="13" t="e">
        <f>#REF!</f>
        <v>#REF!</v>
      </c>
      <c r="K65" s="8" t="e">
        <f t="shared" si="2"/>
        <v>#REF!</v>
      </c>
      <c r="L65" s="13" t="e">
        <f>#REF!</f>
        <v>#REF!</v>
      </c>
      <c r="M65" s="8" t="e">
        <f t="shared" si="3"/>
        <v>#REF!</v>
      </c>
      <c r="N65" s="13" t="e">
        <f>#REF!</f>
        <v>#REF!</v>
      </c>
      <c r="O65" s="8" t="e">
        <f t="shared" si="4"/>
        <v>#REF!</v>
      </c>
      <c r="P65" s="8" t="e">
        <f t="shared" si="9"/>
        <v>#REF!</v>
      </c>
      <c r="Q65" s="8" t="e">
        <f t="shared" si="6"/>
        <v>#REF!</v>
      </c>
      <c r="R65" s="13" t="e">
        <f>#REF!</f>
        <v>#REF!</v>
      </c>
      <c r="S65" s="8" t="e">
        <f t="shared" si="7"/>
        <v>#REF!</v>
      </c>
      <c r="T65" s="8"/>
      <c r="U65" s="14" t="s">
        <v>169</v>
      </c>
      <c r="V65" s="4" t="e">
        <f t="shared" si="10"/>
        <v>#REF!</v>
      </c>
    </row>
    <row r="66" spans="1:22" ht="17.25" x14ac:dyDescent="0.25">
      <c r="A66" s="8">
        <v>62</v>
      </c>
      <c r="B66" s="9" t="s">
        <v>187</v>
      </c>
      <c r="C66" s="9" t="s">
        <v>199</v>
      </c>
      <c r="D66" s="10" t="s">
        <v>65</v>
      </c>
      <c r="E66" s="11" t="s">
        <v>1</v>
      </c>
      <c r="F66" s="12" t="e">
        <f>#REF!</f>
        <v>#REF!</v>
      </c>
      <c r="G66" s="8" t="e">
        <f t="shared" si="0"/>
        <v>#REF!</v>
      </c>
      <c r="H66" s="13" t="e">
        <f>#REF!</f>
        <v>#REF!</v>
      </c>
      <c r="I66" s="8" t="e">
        <f t="shared" si="1"/>
        <v>#REF!</v>
      </c>
      <c r="J66" s="13">
        <v>0</v>
      </c>
      <c r="K66" s="8">
        <f t="shared" si="2"/>
        <v>0</v>
      </c>
      <c r="L66" s="13" t="e">
        <f>#REF!</f>
        <v>#REF!</v>
      </c>
      <c r="M66" s="8" t="e">
        <f t="shared" si="3"/>
        <v>#REF!</v>
      </c>
      <c r="N66" s="13" t="e">
        <f>#REF!</f>
        <v>#REF!</v>
      </c>
      <c r="O66" s="8" t="e">
        <f t="shared" si="4"/>
        <v>#REF!</v>
      </c>
      <c r="P66" s="8" t="e">
        <f t="shared" si="9"/>
        <v>#REF!</v>
      </c>
      <c r="Q66" s="8" t="e">
        <f t="shared" si="6"/>
        <v>#REF!</v>
      </c>
      <c r="R66" s="13" t="e">
        <f>#REF!</f>
        <v>#REF!</v>
      </c>
      <c r="S66" s="8" t="e">
        <f t="shared" si="7"/>
        <v>#REF!</v>
      </c>
      <c r="T66" s="8"/>
      <c r="U66" s="14" t="s">
        <v>169</v>
      </c>
      <c r="V66" s="4" t="e">
        <f t="shared" si="10"/>
        <v>#REF!</v>
      </c>
    </row>
    <row r="67" spans="1:22" ht="17.25" x14ac:dyDescent="0.25">
      <c r="A67" s="8">
        <v>63</v>
      </c>
      <c r="B67" s="9" t="s">
        <v>187</v>
      </c>
      <c r="C67" s="9" t="s">
        <v>199</v>
      </c>
      <c r="D67" s="10" t="s">
        <v>66</v>
      </c>
      <c r="E67" s="11" t="s">
        <v>0</v>
      </c>
      <c r="F67" s="12" t="e">
        <f>#REF!</f>
        <v>#REF!</v>
      </c>
      <c r="G67" s="8" t="e">
        <f t="shared" si="0"/>
        <v>#REF!</v>
      </c>
      <c r="H67" s="13" t="e">
        <f>#REF!</f>
        <v>#REF!</v>
      </c>
      <c r="I67" s="8" t="e">
        <f t="shared" si="1"/>
        <v>#REF!</v>
      </c>
      <c r="J67" s="13">
        <v>0</v>
      </c>
      <c r="K67" s="8">
        <f t="shared" si="2"/>
        <v>0</v>
      </c>
      <c r="L67" s="13" t="e">
        <f>#REF!</f>
        <v>#REF!</v>
      </c>
      <c r="M67" s="8" t="e">
        <f t="shared" si="3"/>
        <v>#REF!</v>
      </c>
      <c r="N67" s="13" t="e">
        <f>#REF!</f>
        <v>#REF!</v>
      </c>
      <c r="O67" s="8" t="e">
        <f t="shared" si="4"/>
        <v>#REF!</v>
      </c>
      <c r="P67" s="8" t="e">
        <f t="shared" si="9"/>
        <v>#REF!</v>
      </c>
      <c r="Q67" s="8" t="e">
        <f t="shared" si="6"/>
        <v>#REF!</v>
      </c>
      <c r="R67" s="13" t="e">
        <f>#REF!</f>
        <v>#REF!</v>
      </c>
      <c r="S67" s="8" t="e">
        <f t="shared" si="7"/>
        <v>#REF!</v>
      </c>
      <c r="T67" s="8"/>
      <c r="U67" s="14" t="s">
        <v>169</v>
      </c>
      <c r="V67" s="4" t="e">
        <f t="shared" si="10"/>
        <v>#REF!</v>
      </c>
    </row>
    <row r="68" spans="1:22" ht="17.25" x14ac:dyDescent="0.25">
      <c r="A68" s="8">
        <v>64</v>
      </c>
      <c r="B68" s="9" t="s">
        <v>187</v>
      </c>
      <c r="C68" s="9" t="s">
        <v>199</v>
      </c>
      <c r="D68" s="10" t="s">
        <v>67</v>
      </c>
      <c r="E68" s="11" t="s">
        <v>0</v>
      </c>
      <c r="F68" s="12" t="e">
        <f>#REF!</f>
        <v>#REF!</v>
      </c>
      <c r="G68" s="8" t="e">
        <f t="shared" si="0"/>
        <v>#REF!</v>
      </c>
      <c r="H68" s="13" t="e">
        <f>#REF!</f>
        <v>#REF!</v>
      </c>
      <c r="I68" s="8" t="e">
        <f t="shared" si="1"/>
        <v>#REF!</v>
      </c>
      <c r="J68" s="13" t="e">
        <f>#REF!</f>
        <v>#REF!</v>
      </c>
      <c r="K68" s="8" t="e">
        <f t="shared" si="2"/>
        <v>#REF!</v>
      </c>
      <c r="L68" s="13" t="e">
        <f>#REF!</f>
        <v>#REF!</v>
      </c>
      <c r="M68" s="8" t="e">
        <f t="shared" si="3"/>
        <v>#REF!</v>
      </c>
      <c r="N68" s="13" t="e">
        <f>#REF!</f>
        <v>#REF!</v>
      </c>
      <c r="O68" s="8" t="e">
        <f t="shared" si="4"/>
        <v>#REF!</v>
      </c>
      <c r="P68" s="8" t="e">
        <f t="shared" si="9"/>
        <v>#REF!</v>
      </c>
      <c r="Q68" s="8" t="e">
        <f t="shared" si="6"/>
        <v>#REF!</v>
      </c>
      <c r="R68" s="13" t="e">
        <f>#REF!</f>
        <v>#REF!</v>
      </c>
      <c r="S68" s="8" t="e">
        <f t="shared" si="7"/>
        <v>#REF!</v>
      </c>
      <c r="T68" s="8"/>
      <c r="U68" s="14" t="s">
        <v>169</v>
      </c>
      <c r="V68" s="4" t="e">
        <f t="shared" si="10"/>
        <v>#REF!</v>
      </c>
    </row>
    <row r="69" spans="1:22" ht="17.25" x14ac:dyDescent="0.25">
      <c r="A69" s="8">
        <v>65</v>
      </c>
      <c r="B69" s="9" t="s">
        <v>187</v>
      </c>
      <c r="C69" s="9" t="s">
        <v>199</v>
      </c>
      <c r="D69" s="10" t="s">
        <v>68</v>
      </c>
      <c r="E69" s="11" t="s">
        <v>0</v>
      </c>
      <c r="F69" s="12" t="e">
        <f>#REF!</f>
        <v>#REF!</v>
      </c>
      <c r="G69" s="8" t="e">
        <f t="shared" si="0"/>
        <v>#REF!</v>
      </c>
      <c r="H69" s="13" t="e">
        <f>#REF!</f>
        <v>#REF!</v>
      </c>
      <c r="I69" s="8" t="e">
        <f t="shared" si="1"/>
        <v>#REF!</v>
      </c>
      <c r="J69" s="13">
        <v>0</v>
      </c>
      <c r="K69" s="8">
        <f t="shared" si="2"/>
        <v>0</v>
      </c>
      <c r="L69" s="13" t="e">
        <f>#REF!</f>
        <v>#REF!</v>
      </c>
      <c r="M69" s="8" t="e">
        <f t="shared" si="3"/>
        <v>#REF!</v>
      </c>
      <c r="N69" s="13" t="e">
        <f>#REF!</f>
        <v>#REF!</v>
      </c>
      <c r="O69" s="8" t="e">
        <f t="shared" si="4"/>
        <v>#REF!</v>
      </c>
      <c r="P69" s="8" t="e">
        <f t="shared" si="9"/>
        <v>#REF!</v>
      </c>
      <c r="Q69" s="8" t="e">
        <f t="shared" si="6"/>
        <v>#REF!</v>
      </c>
      <c r="R69" s="13" t="e">
        <f>#REF!</f>
        <v>#REF!</v>
      </c>
      <c r="S69" s="8" t="e">
        <f t="shared" si="7"/>
        <v>#REF!</v>
      </c>
      <c r="T69" s="8"/>
      <c r="U69" s="14" t="s">
        <v>169</v>
      </c>
      <c r="V69" s="4" t="e">
        <f t="shared" si="10"/>
        <v>#REF!</v>
      </c>
    </row>
    <row r="70" spans="1:22" ht="17.25" x14ac:dyDescent="0.25">
      <c r="A70" s="8">
        <v>66</v>
      </c>
      <c r="B70" s="9" t="s">
        <v>187</v>
      </c>
      <c r="C70" s="9" t="s">
        <v>199</v>
      </c>
      <c r="D70" s="10" t="s">
        <v>69</v>
      </c>
      <c r="E70" s="11" t="s">
        <v>2</v>
      </c>
      <c r="F70" s="12" t="e">
        <f>#REF!</f>
        <v>#REF!</v>
      </c>
      <c r="G70" s="8" t="e">
        <f t="shared" ref="G70:G89" si="11">+F70*10.764</f>
        <v>#REF!</v>
      </c>
      <c r="H70" s="13" t="e">
        <f>#REF!</f>
        <v>#REF!</v>
      </c>
      <c r="I70" s="8" t="e">
        <f t="shared" ref="I70:I89" si="12">+H70*10.764</f>
        <v>#REF!</v>
      </c>
      <c r="J70" s="13">
        <v>0</v>
      </c>
      <c r="K70" s="8">
        <f t="shared" ref="K70:K89" si="13">+J70*10.764</f>
        <v>0</v>
      </c>
      <c r="L70" s="13" t="e">
        <f>#REF!</f>
        <v>#REF!</v>
      </c>
      <c r="M70" s="8" t="e">
        <f t="shared" ref="M70:M133" si="14">+L70*10.764</f>
        <v>#REF!</v>
      </c>
      <c r="N70" s="13" t="e">
        <f>#REF!</f>
        <v>#REF!</v>
      </c>
      <c r="O70" s="8" t="e">
        <f t="shared" ref="O70:O133" si="15">+N70*10.764</f>
        <v>#REF!</v>
      </c>
      <c r="P70" s="8" t="e">
        <f t="shared" ref="P70:P89" si="16">+O70+M70</f>
        <v>#REF!</v>
      </c>
      <c r="Q70" s="8" t="e">
        <f t="shared" ref="Q70:Q89" si="17">G70+I70+P70</f>
        <v>#REF!</v>
      </c>
      <c r="R70" s="13" t="e">
        <f>#REF!</f>
        <v>#REF!</v>
      </c>
      <c r="S70" s="8" t="e">
        <f t="shared" ref="S70:S89" si="18">+R70*10.764</f>
        <v>#REF!</v>
      </c>
      <c r="T70" s="8"/>
      <c r="U70" s="14" t="s">
        <v>169</v>
      </c>
      <c r="V70" s="4" t="e">
        <f t="shared" si="10"/>
        <v>#REF!</v>
      </c>
    </row>
    <row r="71" spans="1:22" ht="17.25" x14ac:dyDescent="0.25">
      <c r="A71" s="8">
        <v>67</v>
      </c>
      <c r="B71" s="9" t="s">
        <v>187</v>
      </c>
      <c r="C71" s="9" t="s">
        <v>199</v>
      </c>
      <c r="D71" s="16" t="s">
        <v>70</v>
      </c>
      <c r="E71" s="11" t="s">
        <v>3</v>
      </c>
      <c r="F71" s="12" t="e">
        <f>#REF!</f>
        <v>#REF!</v>
      </c>
      <c r="G71" s="8" t="e">
        <f t="shared" si="11"/>
        <v>#REF!</v>
      </c>
      <c r="H71" s="13" t="e">
        <f>#REF!</f>
        <v>#REF!</v>
      </c>
      <c r="I71" s="8" t="e">
        <f t="shared" si="12"/>
        <v>#REF!</v>
      </c>
      <c r="J71" s="13">
        <v>0</v>
      </c>
      <c r="K71" s="8">
        <f t="shared" si="13"/>
        <v>0</v>
      </c>
      <c r="L71" s="13" t="e">
        <f>#REF!</f>
        <v>#REF!</v>
      </c>
      <c r="M71" s="8" t="e">
        <f t="shared" si="14"/>
        <v>#REF!</v>
      </c>
      <c r="N71" s="13" t="e">
        <f>#REF!</f>
        <v>#REF!</v>
      </c>
      <c r="O71" s="8" t="e">
        <f t="shared" si="15"/>
        <v>#REF!</v>
      </c>
      <c r="P71" s="8" t="e">
        <f t="shared" si="16"/>
        <v>#REF!</v>
      </c>
      <c r="Q71" s="8" t="e">
        <f t="shared" si="17"/>
        <v>#REF!</v>
      </c>
      <c r="R71" s="13" t="e">
        <f>#REF!</f>
        <v>#REF!</v>
      </c>
      <c r="S71" s="8" t="e">
        <f t="shared" si="18"/>
        <v>#REF!</v>
      </c>
      <c r="T71" s="8"/>
      <c r="U71" s="14" t="s">
        <v>169</v>
      </c>
      <c r="V71" s="4" t="e">
        <f t="shared" si="10"/>
        <v>#REF!</v>
      </c>
    </row>
    <row r="72" spans="1:22" ht="17.25" x14ac:dyDescent="0.25">
      <c r="A72" s="8">
        <v>68</v>
      </c>
      <c r="B72" s="9" t="s">
        <v>187</v>
      </c>
      <c r="C72" s="9" t="s">
        <v>199</v>
      </c>
      <c r="D72" s="10" t="s">
        <v>71</v>
      </c>
      <c r="E72" s="11" t="s">
        <v>3</v>
      </c>
      <c r="F72" s="12" t="e">
        <f>#REF!</f>
        <v>#REF!</v>
      </c>
      <c r="G72" s="8" t="e">
        <f t="shared" si="11"/>
        <v>#REF!</v>
      </c>
      <c r="H72" s="13" t="e">
        <f>#REF!</f>
        <v>#REF!</v>
      </c>
      <c r="I72" s="8" t="e">
        <f t="shared" si="12"/>
        <v>#REF!</v>
      </c>
      <c r="J72" s="13">
        <v>0</v>
      </c>
      <c r="K72" s="8">
        <f t="shared" si="13"/>
        <v>0</v>
      </c>
      <c r="L72" s="13" t="e">
        <f>#REF!</f>
        <v>#REF!</v>
      </c>
      <c r="M72" s="8" t="e">
        <f t="shared" si="14"/>
        <v>#REF!</v>
      </c>
      <c r="N72" s="13" t="e">
        <f>#REF!</f>
        <v>#REF!</v>
      </c>
      <c r="O72" s="8" t="e">
        <f t="shared" si="15"/>
        <v>#REF!</v>
      </c>
      <c r="P72" s="8" t="e">
        <f t="shared" si="16"/>
        <v>#REF!</v>
      </c>
      <c r="Q72" s="8" t="e">
        <f t="shared" si="17"/>
        <v>#REF!</v>
      </c>
      <c r="R72" s="13" t="e">
        <f>#REF!</f>
        <v>#REF!</v>
      </c>
      <c r="S72" s="8" t="e">
        <f t="shared" si="18"/>
        <v>#REF!</v>
      </c>
      <c r="T72" s="8"/>
      <c r="U72" s="14" t="s">
        <v>169</v>
      </c>
      <c r="V72" s="4" t="e">
        <f t="shared" si="10"/>
        <v>#REF!</v>
      </c>
    </row>
    <row r="73" spans="1:22" ht="17.25" x14ac:dyDescent="0.25">
      <c r="A73" s="8">
        <v>69</v>
      </c>
      <c r="B73" s="9" t="s">
        <v>187</v>
      </c>
      <c r="C73" s="9" t="s">
        <v>200</v>
      </c>
      <c r="D73" s="10" t="s">
        <v>73</v>
      </c>
      <c r="E73" s="11" t="s">
        <v>0</v>
      </c>
      <c r="F73" s="12" t="e">
        <f>#REF!</f>
        <v>#REF!</v>
      </c>
      <c r="G73" s="8" t="e">
        <f t="shared" si="11"/>
        <v>#REF!</v>
      </c>
      <c r="H73" s="13" t="e">
        <f>#REF!</f>
        <v>#REF!</v>
      </c>
      <c r="I73" s="8" t="e">
        <f t="shared" si="12"/>
        <v>#REF!</v>
      </c>
      <c r="J73" s="13">
        <v>0</v>
      </c>
      <c r="K73" s="8">
        <f t="shared" si="13"/>
        <v>0</v>
      </c>
      <c r="L73" s="13" t="e">
        <f>#REF!</f>
        <v>#REF!</v>
      </c>
      <c r="M73" s="8" t="e">
        <f t="shared" si="14"/>
        <v>#REF!</v>
      </c>
      <c r="N73" s="13" t="e">
        <f>#REF!</f>
        <v>#REF!</v>
      </c>
      <c r="O73" s="8" t="e">
        <f t="shared" si="15"/>
        <v>#REF!</v>
      </c>
      <c r="P73" s="8" t="e">
        <f t="shared" si="16"/>
        <v>#REF!</v>
      </c>
      <c r="Q73" s="8" t="e">
        <f t="shared" si="17"/>
        <v>#REF!</v>
      </c>
      <c r="R73" s="13" t="e">
        <f>#REF!</f>
        <v>#REF!</v>
      </c>
      <c r="S73" s="8" t="e">
        <f t="shared" si="18"/>
        <v>#REF!</v>
      </c>
      <c r="T73" s="8"/>
      <c r="U73" s="14" t="s">
        <v>169</v>
      </c>
      <c r="V73" s="4" t="e">
        <f t="shared" si="10"/>
        <v>#REF!</v>
      </c>
    </row>
    <row r="74" spans="1:22" ht="17.25" x14ac:dyDescent="0.25">
      <c r="A74" s="8">
        <v>70</v>
      </c>
      <c r="B74" s="9" t="s">
        <v>187</v>
      </c>
      <c r="C74" s="9" t="s">
        <v>200</v>
      </c>
      <c r="D74" s="10" t="s">
        <v>74</v>
      </c>
      <c r="E74" s="11" t="s">
        <v>0</v>
      </c>
      <c r="F74" s="12" t="e">
        <f>#REF!</f>
        <v>#REF!</v>
      </c>
      <c r="G74" s="8" t="e">
        <f t="shared" si="11"/>
        <v>#REF!</v>
      </c>
      <c r="H74" s="13" t="e">
        <f>#REF!</f>
        <v>#REF!</v>
      </c>
      <c r="I74" s="8" t="e">
        <f t="shared" si="12"/>
        <v>#REF!</v>
      </c>
      <c r="J74" s="13">
        <v>0</v>
      </c>
      <c r="K74" s="8">
        <f t="shared" si="13"/>
        <v>0</v>
      </c>
      <c r="L74" s="13" t="e">
        <f>#REF!</f>
        <v>#REF!</v>
      </c>
      <c r="M74" s="8" t="e">
        <f t="shared" si="14"/>
        <v>#REF!</v>
      </c>
      <c r="N74" s="13" t="e">
        <f>#REF!</f>
        <v>#REF!</v>
      </c>
      <c r="O74" s="8" t="e">
        <f t="shared" si="15"/>
        <v>#REF!</v>
      </c>
      <c r="P74" s="8" t="e">
        <f t="shared" si="16"/>
        <v>#REF!</v>
      </c>
      <c r="Q74" s="8" t="e">
        <f t="shared" si="17"/>
        <v>#REF!</v>
      </c>
      <c r="R74" s="13" t="e">
        <f>#REF!</f>
        <v>#REF!</v>
      </c>
      <c r="S74" s="8" t="e">
        <f t="shared" si="18"/>
        <v>#REF!</v>
      </c>
      <c r="T74" s="8"/>
      <c r="U74" s="14" t="s">
        <v>169</v>
      </c>
      <c r="V74" s="4" t="e">
        <f t="shared" si="10"/>
        <v>#REF!</v>
      </c>
    </row>
    <row r="75" spans="1:22" ht="17.25" x14ac:dyDescent="0.25">
      <c r="A75" s="8">
        <v>71</v>
      </c>
      <c r="B75" s="9" t="s">
        <v>187</v>
      </c>
      <c r="C75" s="9" t="s">
        <v>200</v>
      </c>
      <c r="D75" s="10" t="s">
        <v>75</v>
      </c>
      <c r="E75" s="11" t="s">
        <v>0</v>
      </c>
      <c r="F75" s="12" t="e">
        <f>#REF!</f>
        <v>#REF!</v>
      </c>
      <c r="G75" s="8" t="e">
        <f t="shared" si="11"/>
        <v>#REF!</v>
      </c>
      <c r="H75" s="13" t="e">
        <f>#REF!</f>
        <v>#REF!</v>
      </c>
      <c r="I75" s="8" t="e">
        <f t="shared" si="12"/>
        <v>#REF!</v>
      </c>
      <c r="J75" s="13">
        <v>0</v>
      </c>
      <c r="K75" s="8">
        <f t="shared" si="13"/>
        <v>0</v>
      </c>
      <c r="L75" s="13" t="e">
        <f>#REF!</f>
        <v>#REF!</v>
      </c>
      <c r="M75" s="8" t="e">
        <f t="shared" si="14"/>
        <v>#REF!</v>
      </c>
      <c r="N75" s="13" t="e">
        <f>#REF!</f>
        <v>#REF!</v>
      </c>
      <c r="O75" s="8" t="e">
        <f t="shared" si="15"/>
        <v>#REF!</v>
      </c>
      <c r="P75" s="8" t="e">
        <f t="shared" si="16"/>
        <v>#REF!</v>
      </c>
      <c r="Q75" s="8" t="e">
        <f t="shared" si="17"/>
        <v>#REF!</v>
      </c>
      <c r="R75" s="13" t="e">
        <f>#REF!</f>
        <v>#REF!</v>
      </c>
      <c r="S75" s="8" t="e">
        <f t="shared" si="18"/>
        <v>#REF!</v>
      </c>
      <c r="T75" s="8"/>
      <c r="U75" s="14" t="s">
        <v>169</v>
      </c>
      <c r="V75" s="4" t="e">
        <f t="shared" si="10"/>
        <v>#REF!</v>
      </c>
    </row>
    <row r="76" spans="1:22" ht="17.25" x14ac:dyDescent="0.25">
      <c r="A76" s="8">
        <v>72</v>
      </c>
      <c r="B76" s="9" t="s">
        <v>187</v>
      </c>
      <c r="C76" s="9" t="s">
        <v>200</v>
      </c>
      <c r="D76" s="10" t="s">
        <v>76</v>
      </c>
      <c r="E76" s="11" t="s">
        <v>2</v>
      </c>
      <c r="F76" s="12" t="e">
        <f>#REF!</f>
        <v>#REF!</v>
      </c>
      <c r="G76" s="8" t="e">
        <f t="shared" si="11"/>
        <v>#REF!</v>
      </c>
      <c r="H76" s="13" t="e">
        <f>#REF!</f>
        <v>#REF!</v>
      </c>
      <c r="I76" s="8" t="e">
        <f t="shared" si="12"/>
        <v>#REF!</v>
      </c>
      <c r="J76" s="13">
        <v>0</v>
      </c>
      <c r="K76" s="8">
        <f t="shared" si="13"/>
        <v>0</v>
      </c>
      <c r="L76" s="13" t="e">
        <f>#REF!</f>
        <v>#REF!</v>
      </c>
      <c r="M76" s="8" t="e">
        <f t="shared" si="14"/>
        <v>#REF!</v>
      </c>
      <c r="N76" s="13" t="e">
        <f>#REF!</f>
        <v>#REF!</v>
      </c>
      <c r="O76" s="8" t="e">
        <f t="shared" si="15"/>
        <v>#REF!</v>
      </c>
      <c r="P76" s="8" t="e">
        <f t="shared" si="16"/>
        <v>#REF!</v>
      </c>
      <c r="Q76" s="8" t="e">
        <f t="shared" si="17"/>
        <v>#REF!</v>
      </c>
      <c r="R76" s="13" t="e">
        <f>#REF!</f>
        <v>#REF!</v>
      </c>
      <c r="S76" s="8" t="e">
        <f t="shared" si="18"/>
        <v>#REF!</v>
      </c>
      <c r="T76" s="8"/>
      <c r="U76" s="14" t="s">
        <v>169</v>
      </c>
      <c r="V76" s="4" t="e">
        <f t="shared" si="10"/>
        <v>#REF!</v>
      </c>
    </row>
    <row r="77" spans="1:22" ht="17.25" x14ac:dyDescent="0.25">
      <c r="A77" s="8">
        <v>73</v>
      </c>
      <c r="B77" s="9" t="s">
        <v>187</v>
      </c>
      <c r="C77" s="9" t="s">
        <v>200</v>
      </c>
      <c r="D77" s="15" t="s">
        <v>72</v>
      </c>
      <c r="E77" s="11" t="s">
        <v>0</v>
      </c>
      <c r="F77" s="12" t="e">
        <f>#REF!</f>
        <v>#REF!</v>
      </c>
      <c r="G77" s="8" t="e">
        <f t="shared" si="11"/>
        <v>#REF!</v>
      </c>
      <c r="H77" s="13" t="e">
        <f>#REF!</f>
        <v>#REF!</v>
      </c>
      <c r="I77" s="8" t="e">
        <f t="shared" si="12"/>
        <v>#REF!</v>
      </c>
      <c r="J77" s="13">
        <v>0</v>
      </c>
      <c r="K77" s="8">
        <f t="shared" si="13"/>
        <v>0</v>
      </c>
      <c r="L77" s="13" t="e">
        <f>#REF!</f>
        <v>#REF!</v>
      </c>
      <c r="M77" s="8" t="e">
        <f t="shared" si="14"/>
        <v>#REF!</v>
      </c>
      <c r="N77" s="13" t="e">
        <f>#REF!</f>
        <v>#REF!</v>
      </c>
      <c r="O77" s="8" t="e">
        <f t="shared" si="15"/>
        <v>#REF!</v>
      </c>
      <c r="P77" s="8" t="e">
        <f t="shared" si="16"/>
        <v>#REF!</v>
      </c>
      <c r="Q77" s="8" t="e">
        <f t="shared" si="17"/>
        <v>#REF!</v>
      </c>
      <c r="R77" s="13" t="e">
        <f>#REF!</f>
        <v>#REF!</v>
      </c>
      <c r="S77" s="8" t="e">
        <f t="shared" si="18"/>
        <v>#REF!</v>
      </c>
      <c r="T77" s="8"/>
      <c r="U77" s="14" t="s">
        <v>169</v>
      </c>
      <c r="V77" s="4" t="e">
        <f t="shared" si="10"/>
        <v>#REF!</v>
      </c>
    </row>
    <row r="78" spans="1:22" ht="17.25" x14ac:dyDescent="0.25">
      <c r="A78" s="8">
        <v>74</v>
      </c>
      <c r="B78" s="9" t="s">
        <v>187</v>
      </c>
      <c r="C78" s="9" t="s">
        <v>200</v>
      </c>
      <c r="D78" s="10" t="s">
        <v>77</v>
      </c>
      <c r="E78" s="11" t="s">
        <v>0</v>
      </c>
      <c r="F78" s="12" t="e">
        <f>#REF!</f>
        <v>#REF!</v>
      </c>
      <c r="G78" s="8" t="e">
        <f t="shared" si="11"/>
        <v>#REF!</v>
      </c>
      <c r="H78" s="13" t="e">
        <f>#REF!</f>
        <v>#REF!</v>
      </c>
      <c r="I78" s="8" t="e">
        <f t="shared" si="12"/>
        <v>#REF!</v>
      </c>
      <c r="J78" s="13">
        <v>0</v>
      </c>
      <c r="K78" s="8">
        <f t="shared" si="13"/>
        <v>0</v>
      </c>
      <c r="L78" s="13" t="e">
        <f>#REF!</f>
        <v>#REF!</v>
      </c>
      <c r="M78" s="8" t="e">
        <f t="shared" si="14"/>
        <v>#REF!</v>
      </c>
      <c r="N78" s="13" t="e">
        <f>#REF!</f>
        <v>#REF!</v>
      </c>
      <c r="O78" s="8" t="e">
        <f t="shared" si="15"/>
        <v>#REF!</v>
      </c>
      <c r="P78" s="8" t="e">
        <f t="shared" si="16"/>
        <v>#REF!</v>
      </c>
      <c r="Q78" s="8" t="e">
        <f t="shared" si="17"/>
        <v>#REF!</v>
      </c>
      <c r="R78" s="13" t="e">
        <f>#REF!</f>
        <v>#REF!</v>
      </c>
      <c r="S78" s="8" t="e">
        <f t="shared" si="18"/>
        <v>#REF!</v>
      </c>
      <c r="T78" s="8"/>
      <c r="U78" s="14" t="s">
        <v>169</v>
      </c>
      <c r="V78" s="4" t="e">
        <f t="shared" si="10"/>
        <v>#REF!</v>
      </c>
    </row>
    <row r="79" spans="1:22" ht="17.25" x14ac:dyDescent="0.25">
      <c r="A79" s="8">
        <v>75</v>
      </c>
      <c r="B79" s="9" t="s">
        <v>187</v>
      </c>
      <c r="C79" s="9" t="s">
        <v>200</v>
      </c>
      <c r="D79" s="10" t="s">
        <v>78</v>
      </c>
      <c r="E79" s="11" t="s">
        <v>0</v>
      </c>
      <c r="F79" s="12" t="e">
        <f>#REF!</f>
        <v>#REF!</v>
      </c>
      <c r="G79" s="8" t="e">
        <f t="shared" si="11"/>
        <v>#REF!</v>
      </c>
      <c r="H79" s="13" t="e">
        <f>#REF!</f>
        <v>#REF!</v>
      </c>
      <c r="I79" s="8" t="e">
        <f t="shared" si="12"/>
        <v>#REF!</v>
      </c>
      <c r="J79" s="13">
        <v>0</v>
      </c>
      <c r="K79" s="8">
        <f t="shared" si="13"/>
        <v>0</v>
      </c>
      <c r="L79" s="13" t="e">
        <f>#REF!</f>
        <v>#REF!</v>
      </c>
      <c r="M79" s="8" t="e">
        <f t="shared" si="14"/>
        <v>#REF!</v>
      </c>
      <c r="N79" s="13" t="e">
        <f>#REF!</f>
        <v>#REF!</v>
      </c>
      <c r="O79" s="8" t="e">
        <f t="shared" si="15"/>
        <v>#REF!</v>
      </c>
      <c r="P79" s="8" t="e">
        <f t="shared" si="16"/>
        <v>#REF!</v>
      </c>
      <c r="Q79" s="8" t="e">
        <f t="shared" si="17"/>
        <v>#REF!</v>
      </c>
      <c r="R79" s="13" t="e">
        <f>#REF!</f>
        <v>#REF!</v>
      </c>
      <c r="S79" s="8" t="e">
        <f t="shared" si="18"/>
        <v>#REF!</v>
      </c>
      <c r="T79" s="8"/>
      <c r="U79" s="14" t="s">
        <v>169</v>
      </c>
      <c r="V79" s="4" t="e">
        <f t="shared" si="10"/>
        <v>#REF!</v>
      </c>
    </row>
    <row r="80" spans="1:22" ht="17.25" x14ac:dyDescent="0.25">
      <c r="A80" s="8">
        <v>76</v>
      </c>
      <c r="B80" s="9" t="s">
        <v>187</v>
      </c>
      <c r="C80" s="9" t="s">
        <v>200</v>
      </c>
      <c r="D80" s="10" t="s">
        <v>79</v>
      </c>
      <c r="E80" s="11" t="s">
        <v>0</v>
      </c>
      <c r="F80" s="12" t="e">
        <f>#REF!</f>
        <v>#REF!</v>
      </c>
      <c r="G80" s="8" t="e">
        <f t="shared" si="11"/>
        <v>#REF!</v>
      </c>
      <c r="H80" s="13" t="e">
        <f>#REF!</f>
        <v>#REF!</v>
      </c>
      <c r="I80" s="8" t="e">
        <f t="shared" si="12"/>
        <v>#REF!</v>
      </c>
      <c r="J80" s="13">
        <v>0</v>
      </c>
      <c r="K80" s="8">
        <f t="shared" si="13"/>
        <v>0</v>
      </c>
      <c r="L80" s="13" t="e">
        <f>#REF!</f>
        <v>#REF!</v>
      </c>
      <c r="M80" s="8" t="e">
        <f t="shared" si="14"/>
        <v>#REF!</v>
      </c>
      <c r="N80" s="13" t="e">
        <f>#REF!</f>
        <v>#REF!</v>
      </c>
      <c r="O80" s="8" t="e">
        <f t="shared" si="15"/>
        <v>#REF!</v>
      </c>
      <c r="P80" s="8" t="e">
        <f t="shared" si="16"/>
        <v>#REF!</v>
      </c>
      <c r="Q80" s="8" t="e">
        <f t="shared" si="17"/>
        <v>#REF!</v>
      </c>
      <c r="R80" s="13" t="e">
        <f>#REF!</f>
        <v>#REF!</v>
      </c>
      <c r="S80" s="8" t="e">
        <f t="shared" si="18"/>
        <v>#REF!</v>
      </c>
      <c r="T80" s="8"/>
      <c r="U80" s="14" t="s">
        <v>169</v>
      </c>
      <c r="V80" s="4" t="e">
        <f t="shared" si="10"/>
        <v>#REF!</v>
      </c>
    </row>
    <row r="81" spans="1:22" ht="17.25" x14ac:dyDescent="0.25">
      <c r="A81" s="8">
        <v>77</v>
      </c>
      <c r="B81" s="9" t="s">
        <v>187</v>
      </c>
      <c r="C81" s="9" t="s">
        <v>200</v>
      </c>
      <c r="D81" s="10" t="s">
        <v>80</v>
      </c>
      <c r="E81" s="11" t="s">
        <v>2</v>
      </c>
      <c r="F81" s="12" t="e">
        <f>#REF!</f>
        <v>#REF!</v>
      </c>
      <c r="G81" s="8" t="e">
        <f t="shared" si="11"/>
        <v>#REF!</v>
      </c>
      <c r="H81" s="13" t="e">
        <f>#REF!</f>
        <v>#REF!</v>
      </c>
      <c r="I81" s="8" t="e">
        <f t="shared" si="12"/>
        <v>#REF!</v>
      </c>
      <c r="J81" s="13">
        <v>0</v>
      </c>
      <c r="K81" s="8">
        <f t="shared" si="13"/>
        <v>0</v>
      </c>
      <c r="L81" s="13" t="e">
        <f>#REF!</f>
        <v>#REF!</v>
      </c>
      <c r="M81" s="8" t="e">
        <f t="shared" si="14"/>
        <v>#REF!</v>
      </c>
      <c r="N81" s="13" t="e">
        <f>#REF!</f>
        <v>#REF!</v>
      </c>
      <c r="O81" s="8" t="e">
        <f t="shared" si="15"/>
        <v>#REF!</v>
      </c>
      <c r="P81" s="8" t="e">
        <f t="shared" si="16"/>
        <v>#REF!</v>
      </c>
      <c r="Q81" s="8" t="e">
        <f t="shared" si="17"/>
        <v>#REF!</v>
      </c>
      <c r="R81" s="13" t="e">
        <f>#REF!</f>
        <v>#REF!</v>
      </c>
      <c r="S81" s="8" t="e">
        <f t="shared" si="18"/>
        <v>#REF!</v>
      </c>
      <c r="T81" s="8"/>
      <c r="U81" s="14" t="s">
        <v>169</v>
      </c>
      <c r="V81" s="4" t="e">
        <f t="shared" si="10"/>
        <v>#REF!</v>
      </c>
    </row>
    <row r="82" spans="1:22" ht="17.25" x14ac:dyDescent="0.25">
      <c r="A82" s="8">
        <v>78</v>
      </c>
      <c r="B82" s="9" t="s">
        <v>187</v>
      </c>
      <c r="C82" s="9" t="s">
        <v>200</v>
      </c>
      <c r="D82" s="10" t="s">
        <v>81</v>
      </c>
      <c r="E82" s="11" t="s">
        <v>2</v>
      </c>
      <c r="F82" s="12" t="e">
        <f>#REF!</f>
        <v>#REF!</v>
      </c>
      <c r="G82" s="8" t="e">
        <f t="shared" si="11"/>
        <v>#REF!</v>
      </c>
      <c r="H82" s="13" t="e">
        <f>#REF!</f>
        <v>#REF!</v>
      </c>
      <c r="I82" s="8" t="e">
        <f t="shared" si="12"/>
        <v>#REF!</v>
      </c>
      <c r="J82" s="13">
        <v>0</v>
      </c>
      <c r="K82" s="8">
        <f t="shared" si="13"/>
        <v>0</v>
      </c>
      <c r="L82" s="13" t="e">
        <f>#REF!</f>
        <v>#REF!</v>
      </c>
      <c r="M82" s="8" t="e">
        <f t="shared" si="14"/>
        <v>#REF!</v>
      </c>
      <c r="N82" s="13" t="e">
        <f>#REF!</f>
        <v>#REF!</v>
      </c>
      <c r="O82" s="8" t="e">
        <f t="shared" si="15"/>
        <v>#REF!</v>
      </c>
      <c r="P82" s="8" t="e">
        <f t="shared" si="16"/>
        <v>#REF!</v>
      </c>
      <c r="Q82" s="8" t="e">
        <f t="shared" si="17"/>
        <v>#REF!</v>
      </c>
      <c r="R82" s="13" t="e">
        <f>#REF!</f>
        <v>#REF!</v>
      </c>
      <c r="S82" s="8" t="e">
        <f t="shared" si="18"/>
        <v>#REF!</v>
      </c>
      <c r="T82" s="8"/>
      <c r="U82" s="14" t="s">
        <v>169</v>
      </c>
      <c r="V82" s="4" t="e">
        <f t="shared" si="10"/>
        <v>#REF!</v>
      </c>
    </row>
    <row r="83" spans="1:22" ht="17.25" x14ac:dyDescent="0.25">
      <c r="A83" s="8">
        <v>79</v>
      </c>
      <c r="B83" s="9" t="s">
        <v>187</v>
      </c>
      <c r="C83" s="9" t="s">
        <v>200</v>
      </c>
      <c r="D83" s="10" t="s">
        <v>82</v>
      </c>
      <c r="E83" s="11" t="s">
        <v>1</v>
      </c>
      <c r="F83" s="12" t="e">
        <f>#REF!</f>
        <v>#REF!</v>
      </c>
      <c r="G83" s="8" t="e">
        <f t="shared" si="11"/>
        <v>#REF!</v>
      </c>
      <c r="H83" s="13" t="e">
        <f>#REF!</f>
        <v>#REF!</v>
      </c>
      <c r="I83" s="8" t="e">
        <f t="shared" si="12"/>
        <v>#REF!</v>
      </c>
      <c r="J83" s="13">
        <v>0</v>
      </c>
      <c r="K83" s="8">
        <f t="shared" si="13"/>
        <v>0</v>
      </c>
      <c r="L83" s="13" t="e">
        <f>#REF!</f>
        <v>#REF!</v>
      </c>
      <c r="M83" s="8" t="e">
        <f t="shared" si="14"/>
        <v>#REF!</v>
      </c>
      <c r="N83" s="13" t="e">
        <f>#REF!</f>
        <v>#REF!</v>
      </c>
      <c r="O83" s="8" t="e">
        <f t="shared" si="15"/>
        <v>#REF!</v>
      </c>
      <c r="P83" s="8" t="e">
        <f t="shared" si="16"/>
        <v>#REF!</v>
      </c>
      <c r="Q83" s="8" t="e">
        <f t="shared" si="17"/>
        <v>#REF!</v>
      </c>
      <c r="R83" s="13" t="e">
        <f>#REF!</f>
        <v>#REF!</v>
      </c>
      <c r="S83" s="8" t="e">
        <f t="shared" si="18"/>
        <v>#REF!</v>
      </c>
      <c r="T83" s="8"/>
      <c r="U83" s="14" t="s">
        <v>169</v>
      </c>
      <c r="V83" s="4" t="e">
        <f t="shared" si="10"/>
        <v>#REF!</v>
      </c>
    </row>
    <row r="84" spans="1:22" ht="17.25" x14ac:dyDescent="0.25">
      <c r="A84" s="8">
        <v>80</v>
      </c>
      <c r="B84" s="9" t="s">
        <v>187</v>
      </c>
      <c r="C84" s="9" t="s">
        <v>200</v>
      </c>
      <c r="D84" s="10" t="s">
        <v>83</v>
      </c>
      <c r="E84" s="11" t="s">
        <v>0</v>
      </c>
      <c r="F84" s="12" t="e">
        <f>#REF!</f>
        <v>#REF!</v>
      </c>
      <c r="G84" s="8" t="e">
        <f t="shared" si="11"/>
        <v>#REF!</v>
      </c>
      <c r="H84" s="13" t="e">
        <f>#REF!</f>
        <v>#REF!</v>
      </c>
      <c r="I84" s="8" t="e">
        <f t="shared" si="12"/>
        <v>#REF!</v>
      </c>
      <c r="J84" s="13">
        <v>0</v>
      </c>
      <c r="K84" s="8">
        <f t="shared" si="13"/>
        <v>0</v>
      </c>
      <c r="L84" s="13" t="e">
        <f>#REF!</f>
        <v>#REF!</v>
      </c>
      <c r="M84" s="8" t="e">
        <f t="shared" si="14"/>
        <v>#REF!</v>
      </c>
      <c r="N84" s="13" t="e">
        <f>#REF!</f>
        <v>#REF!</v>
      </c>
      <c r="O84" s="8" t="e">
        <f t="shared" si="15"/>
        <v>#REF!</v>
      </c>
      <c r="P84" s="8" t="e">
        <f t="shared" si="16"/>
        <v>#REF!</v>
      </c>
      <c r="Q84" s="8" t="e">
        <f t="shared" si="17"/>
        <v>#REF!</v>
      </c>
      <c r="R84" s="13" t="e">
        <f>#REF!</f>
        <v>#REF!</v>
      </c>
      <c r="S84" s="8" t="e">
        <f t="shared" si="18"/>
        <v>#REF!</v>
      </c>
      <c r="T84" s="8"/>
      <c r="U84" s="14" t="s">
        <v>169</v>
      </c>
      <c r="V84" s="4" t="e">
        <f t="shared" si="10"/>
        <v>#REF!</v>
      </c>
    </row>
    <row r="85" spans="1:22" ht="17.25" x14ac:dyDescent="0.25">
      <c r="A85" s="8">
        <v>81</v>
      </c>
      <c r="B85" s="9" t="s">
        <v>187</v>
      </c>
      <c r="C85" s="9" t="s">
        <v>200</v>
      </c>
      <c r="D85" s="10" t="s">
        <v>84</v>
      </c>
      <c r="E85" s="11" t="s">
        <v>0</v>
      </c>
      <c r="F85" s="12" t="e">
        <f>#REF!</f>
        <v>#REF!</v>
      </c>
      <c r="G85" s="8" t="e">
        <f t="shared" si="11"/>
        <v>#REF!</v>
      </c>
      <c r="H85" s="13" t="e">
        <f>#REF!</f>
        <v>#REF!</v>
      </c>
      <c r="I85" s="8" t="e">
        <f t="shared" si="12"/>
        <v>#REF!</v>
      </c>
      <c r="J85" s="13">
        <v>0</v>
      </c>
      <c r="K85" s="8">
        <f t="shared" si="13"/>
        <v>0</v>
      </c>
      <c r="L85" s="13" t="e">
        <f>#REF!</f>
        <v>#REF!</v>
      </c>
      <c r="M85" s="8" t="e">
        <f t="shared" si="14"/>
        <v>#REF!</v>
      </c>
      <c r="N85" s="13" t="e">
        <f>#REF!</f>
        <v>#REF!</v>
      </c>
      <c r="O85" s="8" t="e">
        <f t="shared" si="15"/>
        <v>#REF!</v>
      </c>
      <c r="P85" s="8" t="e">
        <f t="shared" si="16"/>
        <v>#REF!</v>
      </c>
      <c r="Q85" s="8" t="e">
        <f t="shared" si="17"/>
        <v>#REF!</v>
      </c>
      <c r="R85" s="13" t="e">
        <f>#REF!</f>
        <v>#REF!</v>
      </c>
      <c r="S85" s="8" t="e">
        <f t="shared" si="18"/>
        <v>#REF!</v>
      </c>
      <c r="T85" s="8"/>
      <c r="U85" s="14" t="s">
        <v>169</v>
      </c>
      <c r="V85" s="4" t="e">
        <f t="shared" si="10"/>
        <v>#REF!</v>
      </c>
    </row>
    <row r="86" spans="1:22" ht="17.25" x14ac:dyDescent="0.25">
      <c r="A86" s="8">
        <v>82</v>
      </c>
      <c r="B86" s="9" t="s">
        <v>187</v>
      </c>
      <c r="C86" s="9" t="s">
        <v>200</v>
      </c>
      <c r="D86" s="10" t="s">
        <v>85</v>
      </c>
      <c r="E86" s="11" t="s">
        <v>0</v>
      </c>
      <c r="F86" s="12" t="e">
        <f>#REF!</f>
        <v>#REF!</v>
      </c>
      <c r="G86" s="8" t="e">
        <f t="shared" si="11"/>
        <v>#REF!</v>
      </c>
      <c r="H86" s="13" t="e">
        <f>#REF!</f>
        <v>#REF!</v>
      </c>
      <c r="I86" s="8" t="e">
        <f t="shared" si="12"/>
        <v>#REF!</v>
      </c>
      <c r="J86" s="13">
        <v>0</v>
      </c>
      <c r="K86" s="8">
        <f t="shared" si="13"/>
        <v>0</v>
      </c>
      <c r="L86" s="13" t="e">
        <f>#REF!</f>
        <v>#REF!</v>
      </c>
      <c r="M86" s="8" t="e">
        <f t="shared" si="14"/>
        <v>#REF!</v>
      </c>
      <c r="N86" s="13" t="e">
        <f>#REF!</f>
        <v>#REF!</v>
      </c>
      <c r="O86" s="8" t="e">
        <f t="shared" si="15"/>
        <v>#REF!</v>
      </c>
      <c r="P86" s="8" t="e">
        <f t="shared" si="16"/>
        <v>#REF!</v>
      </c>
      <c r="Q86" s="8" t="e">
        <f t="shared" si="17"/>
        <v>#REF!</v>
      </c>
      <c r="R86" s="13" t="e">
        <f>#REF!</f>
        <v>#REF!</v>
      </c>
      <c r="S86" s="8" t="e">
        <f t="shared" si="18"/>
        <v>#REF!</v>
      </c>
      <c r="T86" s="8"/>
      <c r="U86" s="14" t="s">
        <v>169</v>
      </c>
      <c r="V86" s="4" t="e">
        <f t="shared" si="10"/>
        <v>#REF!</v>
      </c>
    </row>
    <row r="87" spans="1:22" ht="17.25" x14ac:dyDescent="0.25">
      <c r="A87" s="8">
        <v>83</v>
      </c>
      <c r="B87" s="9" t="s">
        <v>187</v>
      </c>
      <c r="C87" s="9" t="s">
        <v>200</v>
      </c>
      <c r="D87" s="10" t="s">
        <v>86</v>
      </c>
      <c r="E87" s="11" t="s">
        <v>2</v>
      </c>
      <c r="F87" s="12" t="e">
        <f>#REF!</f>
        <v>#REF!</v>
      </c>
      <c r="G87" s="8" t="e">
        <f t="shared" si="11"/>
        <v>#REF!</v>
      </c>
      <c r="H87" s="13" t="e">
        <f>#REF!</f>
        <v>#REF!</v>
      </c>
      <c r="I87" s="8" t="e">
        <f t="shared" si="12"/>
        <v>#REF!</v>
      </c>
      <c r="J87" s="13">
        <v>0</v>
      </c>
      <c r="K87" s="8">
        <f t="shared" si="13"/>
        <v>0</v>
      </c>
      <c r="L87" s="13" t="e">
        <f>#REF!</f>
        <v>#REF!</v>
      </c>
      <c r="M87" s="8" t="e">
        <f t="shared" si="14"/>
        <v>#REF!</v>
      </c>
      <c r="N87" s="13" t="e">
        <f>#REF!</f>
        <v>#REF!</v>
      </c>
      <c r="O87" s="8" t="e">
        <f t="shared" si="15"/>
        <v>#REF!</v>
      </c>
      <c r="P87" s="8" t="e">
        <f t="shared" si="16"/>
        <v>#REF!</v>
      </c>
      <c r="Q87" s="8" t="e">
        <f t="shared" si="17"/>
        <v>#REF!</v>
      </c>
      <c r="R87" s="13" t="e">
        <f>#REF!</f>
        <v>#REF!</v>
      </c>
      <c r="S87" s="8" t="e">
        <f t="shared" si="18"/>
        <v>#REF!</v>
      </c>
      <c r="T87" s="8"/>
      <c r="U87" s="14" t="s">
        <v>169</v>
      </c>
      <c r="V87" s="4" t="e">
        <f t="shared" si="10"/>
        <v>#REF!</v>
      </c>
    </row>
    <row r="88" spans="1:22" ht="17.25" x14ac:dyDescent="0.25">
      <c r="A88" s="8">
        <v>84</v>
      </c>
      <c r="B88" s="9" t="s">
        <v>187</v>
      </c>
      <c r="C88" s="9" t="s">
        <v>200</v>
      </c>
      <c r="D88" s="16" t="s">
        <v>87</v>
      </c>
      <c r="E88" s="11" t="s">
        <v>3</v>
      </c>
      <c r="F88" s="12" t="e">
        <f>#REF!</f>
        <v>#REF!</v>
      </c>
      <c r="G88" s="8" t="e">
        <f t="shared" si="11"/>
        <v>#REF!</v>
      </c>
      <c r="H88" s="13" t="e">
        <f>#REF!</f>
        <v>#REF!</v>
      </c>
      <c r="I88" s="8" t="e">
        <f t="shared" si="12"/>
        <v>#REF!</v>
      </c>
      <c r="J88" s="13">
        <v>0</v>
      </c>
      <c r="K88" s="8">
        <f t="shared" si="13"/>
        <v>0</v>
      </c>
      <c r="L88" s="13" t="e">
        <f>#REF!</f>
        <v>#REF!</v>
      </c>
      <c r="M88" s="8" t="e">
        <f t="shared" si="14"/>
        <v>#REF!</v>
      </c>
      <c r="N88" s="13" t="e">
        <f>#REF!</f>
        <v>#REF!</v>
      </c>
      <c r="O88" s="8" t="e">
        <f t="shared" si="15"/>
        <v>#REF!</v>
      </c>
      <c r="P88" s="8" t="e">
        <f t="shared" si="16"/>
        <v>#REF!</v>
      </c>
      <c r="Q88" s="8" t="e">
        <f t="shared" si="17"/>
        <v>#REF!</v>
      </c>
      <c r="R88" s="13" t="e">
        <f>#REF!</f>
        <v>#REF!</v>
      </c>
      <c r="S88" s="8" t="e">
        <f t="shared" si="18"/>
        <v>#REF!</v>
      </c>
      <c r="T88" s="8"/>
      <c r="U88" s="14" t="s">
        <v>169</v>
      </c>
      <c r="V88" s="4" t="e">
        <f t="shared" si="10"/>
        <v>#REF!</v>
      </c>
    </row>
    <row r="89" spans="1:22" ht="17.25" x14ac:dyDescent="0.25">
      <c r="A89" s="8">
        <v>85</v>
      </c>
      <c r="B89" s="9" t="s">
        <v>187</v>
      </c>
      <c r="C89" s="9" t="s">
        <v>200</v>
      </c>
      <c r="D89" s="10" t="s">
        <v>88</v>
      </c>
      <c r="E89" s="11" t="s">
        <v>3</v>
      </c>
      <c r="F89" s="12" t="e">
        <f>#REF!</f>
        <v>#REF!</v>
      </c>
      <c r="G89" s="8" t="e">
        <f t="shared" si="11"/>
        <v>#REF!</v>
      </c>
      <c r="H89" s="13" t="e">
        <f>#REF!</f>
        <v>#REF!</v>
      </c>
      <c r="I89" s="8" t="e">
        <f t="shared" si="12"/>
        <v>#REF!</v>
      </c>
      <c r="J89" s="13">
        <v>0</v>
      </c>
      <c r="K89" s="8">
        <f t="shared" si="13"/>
        <v>0</v>
      </c>
      <c r="L89" s="13" t="e">
        <f>#REF!</f>
        <v>#REF!</v>
      </c>
      <c r="M89" s="8" t="e">
        <f t="shared" si="14"/>
        <v>#REF!</v>
      </c>
      <c r="N89" s="13" t="e">
        <f>#REF!</f>
        <v>#REF!</v>
      </c>
      <c r="O89" s="8" t="e">
        <f t="shared" si="15"/>
        <v>#REF!</v>
      </c>
      <c r="P89" s="8" t="e">
        <f t="shared" si="16"/>
        <v>#REF!</v>
      </c>
      <c r="Q89" s="8" t="e">
        <f t="shared" si="17"/>
        <v>#REF!</v>
      </c>
      <c r="R89" s="13" t="e">
        <f>#REF!</f>
        <v>#REF!</v>
      </c>
      <c r="S89" s="8" t="e">
        <f t="shared" si="18"/>
        <v>#REF!</v>
      </c>
      <c r="T89" s="8"/>
      <c r="U89" s="14" t="s">
        <v>169</v>
      </c>
      <c r="V89" s="4" t="e">
        <f t="shared" si="10"/>
        <v>#REF!</v>
      </c>
    </row>
    <row r="90" spans="1:22" ht="17.25" x14ac:dyDescent="0.25">
      <c r="A90" s="8">
        <v>86</v>
      </c>
      <c r="B90" s="9" t="s">
        <v>188</v>
      </c>
      <c r="C90" s="9" t="s">
        <v>196</v>
      </c>
      <c r="D90" s="10" t="s">
        <v>89</v>
      </c>
      <c r="E90" s="11" t="s">
        <v>2</v>
      </c>
      <c r="F90" s="12" t="e">
        <f>#REF!</f>
        <v>#REF!</v>
      </c>
      <c r="G90" s="8" t="e">
        <f t="shared" ref="G90:G153" si="19">+F90*10.764</f>
        <v>#REF!</v>
      </c>
      <c r="H90" s="13" t="e">
        <f>#REF!</f>
        <v>#REF!</v>
      </c>
      <c r="I90" s="8" t="e">
        <f>+H90*10.764</f>
        <v>#REF!</v>
      </c>
      <c r="J90" s="13" t="e">
        <f>#REF!</f>
        <v>#REF!</v>
      </c>
      <c r="K90" s="8" t="e">
        <f t="shared" ref="K90:K153" si="20">+J90*10.764</f>
        <v>#REF!</v>
      </c>
      <c r="L90" s="13" t="e">
        <f>#REF!</f>
        <v>#REF!</v>
      </c>
      <c r="M90" s="8" t="e">
        <f t="shared" si="14"/>
        <v>#REF!</v>
      </c>
      <c r="N90" s="13" t="e">
        <f>#REF!</f>
        <v>#REF!</v>
      </c>
      <c r="O90" s="8" t="e">
        <f t="shared" si="15"/>
        <v>#REF!</v>
      </c>
      <c r="P90" s="8" t="e">
        <f t="shared" ref="P90:P153" si="21">+O90+M90</f>
        <v>#REF!</v>
      </c>
      <c r="Q90" s="8" t="e">
        <f t="shared" ref="Q90:Q153" si="22">G90+I90+P90</f>
        <v>#REF!</v>
      </c>
      <c r="R90" s="13" t="e">
        <f>#REF!</f>
        <v>#REF!</v>
      </c>
      <c r="S90" s="8" t="e">
        <f t="shared" ref="S90:S153" si="23">+R90*10.764</f>
        <v>#REF!</v>
      </c>
      <c r="T90" s="8"/>
      <c r="U90" s="14" t="s">
        <v>169</v>
      </c>
      <c r="V90" s="4" t="e">
        <f t="shared" ref="V90:V137" si="24">Q90*10.764</f>
        <v>#REF!</v>
      </c>
    </row>
    <row r="91" spans="1:22" ht="17.25" x14ac:dyDescent="0.25">
      <c r="A91" s="8">
        <v>87</v>
      </c>
      <c r="B91" s="9" t="s">
        <v>188</v>
      </c>
      <c r="C91" s="9" t="s">
        <v>196</v>
      </c>
      <c r="D91" s="10" t="s">
        <v>166</v>
      </c>
      <c r="E91" s="11" t="s">
        <v>2</v>
      </c>
      <c r="F91" s="12" t="e">
        <f>#REF!</f>
        <v>#REF!</v>
      </c>
      <c r="G91" s="8" t="e">
        <f t="shared" si="19"/>
        <v>#REF!</v>
      </c>
      <c r="H91" s="13" t="e">
        <f>#REF!</f>
        <v>#REF!</v>
      </c>
      <c r="I91" s="8" t="e">
        <f t="shared" ref="I91:I154" si="25">+H91*10.764</f>
        <v>#REF!</v>
      </c>
      <c r="J91" s="13" t="e">
        <f>#REF!</f>
        <v>#REF!</v>
      </c>
      <c r="K91" s="8" t="e">
        <f t="shared" si="20"/>
        <v>#REF!</v>
      </c>
      <c r="L91" s="13" t="e">
        <f>#REF!</f>
        <v>#REF!</v>
      </c>
      <c r="M91" s="8" t="e">
        <f t="shared" si="14"/>
        <v>#REF!</v>
      </c>
      <c r="N91" s="13" t="e">
        <f>#REF!</f>
        <v>#REF!</v>
      </c>
      <c r="O91" s="8" t="e">
        <f t="shared" si="15"/>
        <v>#REF!</v>
      </c>
      <c r="P91" s="8" t="e">
        <f t="shared" si="21"/>
        <v>#REF!</v>
      </c>
      <c r="Q91" s="8" t="e">
        <f t="shared" si="22"/>
        <v>#REF!</v>
      </c>
      <c r="R91" s="13" t="e">
        <f>#REF!</f>
        <v>#REF!</v>
      </c>
      <c r="S91" s="8" t="e">
        <f t="shared" si="23"/>
        <v>#REF!</v>
      </c>
      <c r="T91" s="8"/>
      <c r="U91" s="14" t="s">
        <v>169</v>
      </c>
      <c r="V91" s="4" t="e">
        <f t="shared" si="24"/>
        <v>#REF!</v>
      </c>
    </row>
    <row r="92" spans="1:22" ht="17.25" x14ac:dyDescent="0.25">
      <c r="A92" s="8">
        <v>88</v>
      </c>
      <c r="B92" s="9" t="s">
        <v>188</v>
      </c>
      <c r="C92" s="9" t="s">
        <v>196</v>
      </c>
      <c r="D92" s="10" t="s">
        <v>167</v>
      </c>
      <c r="E92" s="11" t="s">
        <v>0</v>
      </c>
      <c r="F92" s="12" t="e">
        <f>#REF!</f>
        <v>#REF!</v>
      </c>
      <c r="G92" s="8" t="e">
        <f t="shared" si="19"/>
        <v>#REF!</v>
      </c>
      <c r="H92" s="13" t="e">
        <f>#REF!</f>
        <v>#REF!</v>
      </c>
      <c r="I92" s="8" t="e">
        <f t="shared" si="25"/>
        <v>#REF!</v>
      </c>
      <c r="J92" s="13" t="e">
        <f>#REF!</f>
        <v>#REF!</v>
      </c>
      <c r="K92" s="8" t="e">
        <f t="shared" si="20"/>
        <v>#REF!</v>
      </c>
      <c r="L92" s="13" t="e">
        <f>#REF!</f>
        <v>#REF!</v>
      </c>
      <c r="M92" s="8" t="e">
        <f t="shared" si="14"/>
        <v>#REF!</v>
      </c>
      <c r="N92" s="13" t="e">
        <f>#REF!</f>
        <v>#REF!</v>
      </c>
      <c r="O92" s="8" t="e">
        <f t="shared" si="15"/>
        <v>#REF!</v>
      </c>
      <c r="P92" s="8" t="e">
        <f t="shared" si="21"/>
        <v>#REF!</v>
      </c>
      <c r="Q92" s="8" t="e">
        <f t="shared" si="22"/>
        <v>#REF!</v>
      </c>
      <c r="R92" s="13" t="e">
        <f>#REF!</f>
        <v>#REF!</v>
      </c>
      <c r="S92" s="8" t="e">
        <f t="shared" si="23"/>
        <v>#REF!</v>
      </c>
      <c r="T92" s="8"/>
      <c r="U92" s="14" t="s">
        <v>169</v>
      </c>
      <c r="V92" s="4" t="e">
        <f t="shared" si="24"/>
        <v>#REF!</v>
      </c>
    </row>
    <row r="93" spans="1:22" ht="17.25" x14ac:dyDescent="0.25">
      <c r="A93" s="8">
        <v>89</v>
      </c>
      <c r="B93" s="9" t="s">
        <v>188</v>
      </c>
      <c r="C93" s="9" t="s">
        <v>196</v>
      </c>
      <c r="D93" s="10" t="s">
        <v>168</v>
      </c>
      <c r="E93" s="11" t="s">
        <v>0</v>
      </c>
      <c r="F93" s="12" t="e">
        <f>#REF!</f>
        <v>#REF!</v>
      </c>
      <c r="G93" s="8" t="e">
        <f t="shared" si="19"/>
        <v>#REF!</v>
      </c>
      <c r="H93" s="13" t="e">
        <f>#REF!</f>
        <v>#REF!</v>
      </c>
      <c r="I93" s="8" t="e">
        <f t="shared" si="25"/>
        <v>#REF!</v>
      </c>
      <c r="J93" s="13" t="e">
        <f>#REF!</f>
        <v>#REF!</v>
      </c>
      <c r="K93" s="8" t="e">
        <f t="shared" si="20"/>
        <v>#REF!</v>
      </c>
      <c r="L93" s="13" t="e">
        <f>#REF!</f>
        <v>#REF!</v>
      </c>
      <c r="M93" s="8" t="e">
        <f t="shared" si="14"/>
        <v>#REF!</v>
      </c>
      <c r="N93" s="13" t="e">
        <f>#REF!</f>
        <v>#REF!</v>
      </c>
      <c r="O93" s="8" t="e">
        <f t="shared" si="15"/>
        <v>#REF!</v>
      </c>
      <c r="P93" s="8" t="e">
        <f t="shared" si="21"/>
        <v>#REF!</v>
      </c>
      <c r="Q93" s="8" t="e">
        <f t="shared" si="22"/>
        <v>#REF!</v>
      </c>
      <c r="R93" s="13" t="e">
        <f>#REF!</f>
        <v>#REF!</v>
      </c>
      <c r="S93" s="8" t="e">
        <f t="shared" si="23"/>
        <v>#REF!</v>
      </c>
      <c r="T93" s="8"/>
      <c r="U93" s="14" t="s">
        <v>169</v>
      </c>
      <c r="V93" s="4" t="e">
        <f t="shared" si="24"/>
        <v>#REF!</v>
      </c>
    </row>
    <row r="94" spans="1:22" ht="17.25" x14ac:dyDescent="0.25">
      <c r="A94" s="8">
        <v>90</v>
      </c>
      <c r="B94" s="9" t="s">
        <v>188</v>
      </c>
      <c r="C94" s="9" t="s">
        <v>196</v>
      </c>
      <c r="D94" s="15" t="s">
        <v>93</v>
      </c>
      <c r="E94" s="11" t="s">
        <v>2</v>
      </c>
      <c r="F94" s="12" t="e">
        <f>#REF!</f>
        <v>#REF!</v>
      </c>
      <c r="G94" s="8" t="e">
        <f t="shared" si="19"/>
        <v>#REF!</v>
      </c>
      <c r="H94" s="13" t="e">
        <f>#REF!</f>
        <v>#REF!</v>
      </c>
      <c r="I94" s="8" t="e">
        <f t="shared" si="25"/>
        <v>#REF!</v>
      </c>
      <c r="J94" s="13" t="e">
        <f>#REF!</f>
        <v>#REF!</v>
      </c>
      <c r="K94" s="8" t="e">
        <f t="shared" si="20"/>
        <v>#REF!</v>
      </c>
      <c r="L94" s="13" t="e">
        <f>#REF!</f>
        <v>#REF!</v>
      </c>
      <c r="M94" s="8" t="e">
        <f t="shared" si="14"/>
        <v>#REF!</v>
      </c>
      <c r="N94" s="13" t="e">
        <f>#REF!</f>
        <v>#REF!</v>
      </c>
      <c r="O94" s="8" t="e">
        <f t="shared" si="15"/>
        <v>#REF!</v>
      </c>
      <c r="P94" s="8" t="e">
        <f t="shared" si="21"/>
        <v>#REF!</v>
      </c>
      <c r="Q94" s="8" t="e">
        <f t="shared" si="22"/>
        <v>#REF!</v>
      </c>
      <c r="R94" s="13" t="e">
        <f>#REF!</f>
        <v>#REF!</v>
      </c>
      <c r="S94" s="8" t="e">
        <f t="shared" si="23"/>
        <v>#REF!</v>
      </c>
      <c r="T94" s="8"/>
      <c r="U94" s="14" t="s">
        <v>169</v>
      </c>
      <c r="V94" s="4" t="e">
        <f t="shared" si="24"/>
        <v>#REF!</v>
      </c>
    </row>
    <row r="95" spans="1:22" ht="17.25" x14ac:dyDescent="0.25">
      <c r="A95" s="8">
        <v>91</v>
      </c>
      <c r="B95" s="9" t="s">
        <v>188</v>
      </c>
      <c r="C95" s="9" t="s">
        <v>196</v>
      </c>
      <c r="D95" s="10" t="s">
        <v>94</v>
      </c>
      <c r="E95" s="11" t="s">
        <v>2</v>
      </c>
      <c r="F95" s="12" t="e">
        <f>#REF!</f>
        <v>#REF!</v>
      </c>
      <c r="G95" s="8" t="e">
        <f t="shared" si="19"/>
        <v>#REF!</v>
      </c>
      <c r="H95" s="13" t="e">
        <f>#REF!</f>
        <v>#REF!</v>
      </c>
      <c r="I95" s="8" t="e">
        <f t="shared" si="25"/>
        <v>#REF!</v>
      </c>
      <c r="J95" s="13" t="e">
        <f>#REF!</f>
        <v>#REF!</v>
      </c>
      <c r="K95" s="8" t="e">
        <f t="shared" si="20"/>
        <v>#REF!</v>
      </c>
      <c r="L95" s="13" t="e">
        <f>#REF!</f>
        <v>#REF!</v>
      </c>
      <c r="M95" s="8" t="e">
        <f t="shared" si="14"/>
        <v>#REF!</v>
      </c>
      <c r="N95" s="13" t="e">
        <f>#REF!</f>
        <v>#REF!</v>
      </c>
      <c r="O95" s="8" t="e">
        <f t="shared" si="15"/>
        <v>#REF!</v>
      </c>
      <c r="P95" s="8" t="e">
        <f t="shared" si="21"/>
        <v>#REF!</v>
      </c>
      <c r="Q95" s="8" t="e">
        <f t="shared" si="22"/>
        <v>#REF!</v>
      </c>
      <c r="R95" s="13" t="e">
        <f>#REF!</f>
        <v>#REF!</v>
      </c>
      <c r="S95" s="8" t="e">
        <f t="shared" si="23"/>
        <v>#REF!</v>
      </c>
      <c r="T95" s="8"/>
      <c r="U95" s="14" t="s">
        <v>169</v>
      </c>
      <c r="V95" s="4" t="e">
        <f t="shared" si="24"/>
        <v>#REF!</v>
      </c>
    </row>
    <row r="96" spans="1:22" ht="17.25" x14ac:dyDescent="0.25">
      <c r="A96" s="8">
        <v>92</v>
      </c>
      <c r="B96" s="9" t="s">
        <v>188</v>
      </c>
      <c r="C96" s="9" t="s">
        <v>196</v>
      </c>
      <c r="D96" s="10" t="s">
        <v>95</v>
      </c>
      <c r="E96" s="11" t="s">
        <v>2</v>
      </c>
      <c r="F96" s="12" t="e">
        <f>#REF!</f>
        <v>#REF!</v>
      </c>
      <c r="G96" s="8" t="e">
        <f t="shared" si="19"/>
        <v>#REF!</v>
      </c>
      <c r="H96" s="13" t="e">
        <f>#REF!</f>
        <v>#REF!</v>
      </c>
      <c r="I96" s="8" t="e">
        <f t="shared" si="25"/>
        <v>#REF!</v>
      </c>
      <c r="J96" s="13" t="e">
        <f>#REF!</f>
        <v>#REF!</v>
      </c>
      <c r="K96" s="8" t="e">
        <f t="shared" si="20"/>
        <v>#REF!</v>
      </c>
      <c r="L96" s="13" t="e">
        <f>#REF!</f>
        <v>#REF!</v>
      </c>
      <c r="M96" s="8" t="e">
        <f t="shared" si="14"/>
        <v>#REF!</v>
      </c>
      <c r="N96" s="13" t="e">
        <f>#REF!</f>
        <v>#REF!</v>
      </c>
      <c r="O96" s="8" t="e">
        <f t="shared" si="15"/>
        <v>#REF!</v>
      </c>
      <c r="P96" s="8" t="e">
        <f t="shared" si="21"/>
        <v>#REF!</v>
      </c>
      <c r="Q96" s="8" t="e">
        <f t="shared" si="22"/>
        <v>#REF!</v>
      </c>
      <c r="R96" s="13" t="e">
        <f>#REF!</f>
        <v>#REF!</v>
      </c>
      <c r="S96" s="8" t="e">
        <f t="shared" si="23"/>
        <v>#REF!</v>
      </c>
      <c r="T96" s="8"/>
      <c r="U96" s="14" t="s">
        <v>169</v>
      </c>
      <c r="V96" s="4" t="e">
        <f t="shared" si="24"/>
        <v>#REF!</v>
      </c>
    </row>
    <row r="97" spans="1:22" ht="17.25" x14ac:dyDescent="0.25">
      <c r="A97" s="8">
        <v>93</v>
      </c>
      <c r="B97" s="9" t="s">
        <v>188</v>
      </c>
      <c r="C97" s="9" t="s">
        <v>196</v>
      </c>
      <c r="D97" s="10" t="s">
        <v>96</v>
      </c>
      <c r="E97" s="11" t="s">
        <v>2</v>
      </c>
      <c r="F97" s="12" t="e">
        <f>#REF!</f>
        <v>#REF!</v>
      </c>
      <c r="G97" s="8" t="e">
        <f t="shared" si="19"/>
        <v>#REF!</v>
      </c>
      <c r="H97" s="13" t="e">
        <f>#REF!</f>
        <v>#REF!</v>
      </c>
      <c r="I97" s="8" t="e">
        <f t="shared" si="25"/>
        <v>#REF!</v>
      </c>
      <c r="J97" s="13" t="e">
        <f>#REF!</f>
        <v>#REF!</v>
      </c>
      <c r="K97" s="8" t="e">
        <f t="shared" si="20"/>
        <v>#REF!</v>
      </c>
      <c r="L97" s="13" t="e">
        <f>#REF!</f>
        <v>#REF!</v>
      </c>
      <c r="M97" s="8" t="e">
        <f t="shared" si="14"/>
        <v>#REF!</v>
      </c>
      <c r="N97" s="13" t="e">
        <f>#REF!</f>
        <v>#REF!</v>
      </c>
      <c r="O97" s="8" t="e">
        <f t="shared" si="15"/>
        <v>#REF!</v>
      </c>
      <c r="P97" s="8" t="e">
        <f t="shared" si="21"/>
        <v>#REF!</v>
      </c>
      <c r="Q97" s="8" t="e">
        <f t="shared" si="22"/>
        <v>#REF!</v>
      </c>
      <c r="R97" s="13" t="e">
        <f>#REF!</f>
        <v>#REF!</v>
      </c>
      <c r="S97" s="8" t="e">
        <f t="shared" si="23"/>
        <v>#REF!</v>
      </c>
      <c r="T97" s="8"/>
      <c r="U97" s="14" t="s">
        <v>169</v>
      </c>
      <c r="V97" s="4" t="e">
        <f t="shared" si="24"/>
        <v>#REF!</v>
      </c>
    </row>
    <row r="98" spans="1:22" ht="17.25" x14ac:dyDescent="0.25">
      <c r="A98" s="8">
        <v>94</v>
      </c>
      <c r="B98" s="9" t="s">
        <v>188</v>
      </c>
      <c r="C98" s="9" t="s">
        <v>196</v>
      </c>
      <c r="D98" s="10" t="s">
        <v>97</v>
      </c>
      <c r="E98" s="11" t="s">
        <v>0</v>
      </c>
      <c r="F98" s="12" t="e">
        <f>#REF!</f>
        <v>#REF!</v>
      </c>
      <c r="G98" s="8" t="e">
        <f t="shared" si="19"/>
        <v>#REF!</v>
      </c>
      <c r="H98" s="13" t="e">
        <f>#REF!</f>
        <v>#REF!</v>
      </c>
      <c r="I98" s="8" t="e">
        <f t="shared" si="25"/>
        <v>#REF!</v>
      </c>
      <c r="J98" s="13" t="e">
        <f>#REF!</f>
        <v>#REF!</v>
      </c>
      <c r="K98" s="8" t="e">
        <f t="shared" si="20"/>
        <v>#REF!</v>
      </c>
      <c r="L98" s="13" t="e">
        <f>#REF!</f>
        <v>#REF!</v>
      </c>
      <c r="M98" s="8" t="e">
        <f t="shared" si="14"/>
        <v>#REF!</v>
      </c>
      <c r="N98" s="13" t="e">
        <f>#REF!</f>
        <v>#REF!</v>
      </c>
      <c r="O98" s="8" t="e">
        <f t="shared" si="15"/>
        <v>#REF!</v>
      </c>
      <c r="P98" s="8" t="e">
        <f t="shared" si="21"/>
        <v>#REF!</v>
      </c>
      <c r="Q98" s="8" t="e">
        <f t="shared" si="22"/>
        <v>#REF!</v>
      </c>
      <c r="R98" s="13" t="e">
        <f>#REF!</f>
        <v>#REF!</v>
      </c>
      <c r="S98" s="8" t="e">
        <f t="shared" si="23"/>
        <v>#REF!</v>
      </c>
      <c r="T98" s="8"/>
      <c r="U98" s="14" t="s">
        <v>169</v>
      </c>
      <c r="V98" s="4" t="e">
        <f t="shared" si="24"/>
        <v>#REF!</v>
      </c>
    </row>
    <row r="99" spans="1:22" ht="17.25" x14ac:dyDescent="0.25">
      <c r="A99" s="8">
        <v>95</v>
      </c>
      <c r="B99" s="9" t="s">
        <v>188</v>
      </c>
      <c r="C99" s="9" t="s">
        <v>196</v>
      </c>
      <c r="D99" s="10" t="s">
        <v>98</v>
      </c>
      <c r="E99" s="11" t="s">
        <v>2</v>
      </c>
      <c r="F99" s="12" t="e">
        <f>#REF!</f>
        <v>#REF!</v>
      </c>
      <c r="G99" s="8" t="e">
        <f t="shared" si="19"/>
        <v>#REF!</v>
      </c>
      <c r="H99" s="13" t="e">
        <f>#REF!</f>
        <v>#REF!</v>
      </c>
      <c r="I99" s="8" t="e">
        <f t="shared" si="25"/>
        <v>#REF!</v>
      </c>
      <c r="J99" s="13" t="e">
        <f>#REF!</f>
        <v>#REF!</v>
      </c>
      <c r="K99" s="8" t="e">
        <f t="shared" si="20"/>
        <v>#REF!</v>
      </c>
      <c r="L99" s="13" t="e">
        <f>#REF!</f>
        <v>#REF!</v>
      </c>
      <c r="M99" s="8" t="e">
        <f t="shared" si="14"/>
        <v>#REF!</v>
      </c>
      <c r="N99" s="13" t="e">
        <f>#REF!</f>
        <v>#REF!</v>
      </c>
      <c r="O99" s="8" t="e">
        <f t="shared" si="15"/>
        <v>#REF!</v>
      </c>
      <c r="P99" s="8" t="e">
        <f t="shared" si="21"/>
        <v>#REF!</v>
      </c>
      <c r="Q99" s="8" t="e">
        <f t="shared" si="22"/>
        <v>#REF!</v>
      </c>
      <c r="R99" s="13" t="e">
        <f>#REF!</f>
        <v>#REF!</v>
      </c>
      <c r="S99" s="8" t="e">
        <f t="shared" si="23"/>
        <v>#REF!</v>
      </c>
      <c r="T99" s="8"/>
      <c r="U99" s="14" t="s">
        <v>169</v>
      </c>
      <c r="V99" s="4" t="e">
        <f t="shared" si="24"/>
        <v>#REF!</v>
      </c>
    </row>
    <row r="100" spans="1:22" ht="17.25" x14ac:dyDescent="0.25">
      <c r="A100" s="8">
        <v>96</v>
      </c>
      <c r="B100" s="9" t="s">
        <v>188</v>
      </c>
      <c r="C100" s="9" t="s">
        <v>196</v>
      </c>
      <c r="D100" s="10" t="s">
        <v>99</v>
      </c>
      <c r="E100" s="11" t="s">
        <v>2</v>
      </c>
      <c r="F100" s="12" t="e">
        <f>#REF!</f>
        <v>#REF!</v>
      </c>
      <c r="G100" s="8" t="e">
        <f t="shared" si="19"/>
        <v>#REF!</v>
      </c>
      <c r="H100" s="13" t="e">
        <f>#REF!</f>
        <v>#REF!</v>
      </c>
      <c r="I100" s="8" t="e">
        <f t="shared" si="25"/>
        <v>#REF!</v>
      </c>
      <c r="J100" s="13" t="e">
        <f>#REF!</f>
        <v>#REF!</v>
      </c>
      <c r="K100" s="8" t="e">
        <f t="shared" si="20"/>
        <v>#REF!</v>
      </c>
      <c r="L100" s="13" t="e">
        <f>#REF!</f>
        <v>#REF!</v>
      </c>
      <c r="M100" s="8" t="e">
        <f t="shared" si="14"/>
        <v>#REF!</v>
      </c>
      <c r="N100" s="13" t="e">
        <f>#REF!</f>
        <v>#REF!</v>
      </c>
      <c r="O100" s="8" t="e">
        <f t="shared" si="15"/>
        <v>#REF!</v>
      </c>
      <c r="P100" s="8" t="e">
        <f t="shared" si="21"/>
        <v>#REF!</v>
      </c>
      <c r="Q100" s="8" t="e">
        <f t="shared" si="22"/>
        <v>#REF!</v>
      </c>
      <c r="R100" s="13" t="e">
        <f>#REF!</f>
        <v>#REF!</v>
      </c>
      <c r="S100" s="8" t="e">
        <f t="shared" si="23"/>
        <v>#REF!</v>
      </c>
      <c r="T100" s="8"/>
      <c r="U100" s="14" t="s">
        <v>169</v>
      </c>
      <c r="V100" s="4" t="e">
        <f t="shared" si="24"/>
        <v>#REF!</v>
      </c>
    </row>
    <row r="101" spans="1:22" ht="17.25" x14ac:dyDescent="0.25">
      <c r="A101" s="8">
        <v>97</v>
      </c>
      <c r="B101" s="9" t="s">
        <v>188</v>
      </c>
      <c r="C101" s="9" t="s">
        <v>196</v>
      </c>
      <c r="D101" s="10" t="s">
        <v>100</v>
      </c>
      <c r="E101" s="11" t="s">
        <v>2</v>
      </c>
      <c r="F101" s="12" t="e">
        <f>#REF!</f>
        <v>#REF!</v>
      </c>
      <c r="G101" s="8" t="e">
        <f t="shared" si="19"/>
        <v>#REF!</v>
      </c>
      <c r="H101" s="13" t="e">
        <f>#REF!</f>
        <v>#REF!</v>
      </c>
      <c r="I101" s="8" t="e">
        <f t="shared" si="25"/>
        <v>#REF!</v>
      </c>
      <c r="J101" s="13" t="e">
        <f>#REF!</f>
        <v>#REF!</v>
      </c>
      <c r="K101" s="8" t="e">
        <f t="shared" si="20"/>
        <v>#REF!</v>
      </c>
      <c r="L101" s="13" t="e">
        <f>#REF!</f>
        <v>#REF!</v>
      </c>
      <c r="M101" s="8" t="e">
        <f t="shared" si="14"/>
        <v>#REF!</v>
      </c>
      <c r="N101" s="13" t="e">
        <f>#REF!</f>
        <v>#REF!</v>
      </c>
      <c r="O101" s="8" t="e">
        <f t="shared" si="15"/>
        <v>#REF!</v>
      </c>
      <c r="P101" s="8" t="e">
        <f t="shared" si="21"/>
        <v>#REF!</v>
      </c>
      <c r="Q101" s="8" t="e">
        <f t="shared" si="22"/>
        <v>#REF!</v>
      </c>
      <c r="R101" s="13" t="e">
        <f>#REF!</f>
        <v>#REF!</v>
      </c>
      <c r="S101" s="8" t="e">
        <f t="shared" si="23"/>
        <v>#REF!</v>
      </c>
      <c r="T101" s="8"/>
      <c r="U101" s="14" t="s">
        <v>169</v>
      </c>
      <c r="V101" s="4" t="e">
        <f t="shared" si="24"/>
        <v>#REF!</v>
      </c>
    </row>
    <row r="102" spans="1:22" ht="17.25" x14ac:dyDescent="0.25">
      <c r="A102" s="8">
        <v>98</v>
      </c>
      <c r="B102" s="9" t="s">
        <v>188</v>
      </c>
      <c r="C102" s="9" t="s">
        <v>196</v>
      </c>
      <c r="D102" s="10" t="s">
        <v>101</v>
      </c>
      <c r="E102" s="11" t="s">
        <v>0</v>
      </c>
      <c r="F102" s="12" t="e">
        <f>#REF!</f>
        <v>#REF!</v>
      </c>
      <c r="G102" s="8" t="e">
        <f t="shared" si="19"/>
        <v>#REF!</v>
      </c>
      <c r="H102" s="13" t="e">
        <f>#REF!</f>
        <v>#REF!</v>
      </c>
      <c r="I102" s="8" t="e">
        <f t="shared" si="25"/>
        <v>#REF!</v>
      </c>
      <c r="J102" s="13" t="e">
        <f>#REF!</f>
        <v>#REF!</v>
      </c>
      <c r="K102" s="8" t="e">
        <f t="shared" si="20"/>
        <v>#REF!</v>
      </c>
      <c r="L102" s="13" t="e">
        <f>#REF!</f>
        <v>#REF!</v>
      </c>
      <c r="M102" s="8" t="e">
        <f t="shared" si="14"/>
        <v>#REF!</v>
      </c>
      <c r="N102" s="13" t="e">
        <f>#REF!</f>
        <v>#REF!</v>
      </c>
      <c r="O102" s="8" t="e">
        <f t="shared" si="15"/>
        <v>#REF!</v>
      </c>
      <c r="P102" s="8" t="e">
        <f t="shared" si="21"/>
        <v>#REF!</v>
      </c>
      <c r="Q102" s="8" t="e">
        <f t="shared" si="22"/>
        <v>#REF!</v>
      </c>
      <c r="R102" s="13" t="e">
        <f>#REF!</f>
        <v>#REF!</v>
      </c>
      <c r="S102" s="8" t="e">
        <f t="shared" si="23"/>
        <v>#REF!</v>
      </c>
      <c r="T102" s="8"/>
      <c r="U102" s="14" t="s">
        <v>169</v>
      </c>
      <c r="V102" s="4" t="e">
        <f t="shared" si="24"/>
        <v>#REF!</v>
      </c>
    </row>
    <row r="103" spans="1:22" ht="17.25" x14ac:dyDescent="0.25">
      <c r="A103" s="8">
        <v>99</v>
      </c>
      <c r="B103" s="9" t="s">
        <v>188</v>
      </c>
      <c r="C103" s="9" t="s">
        <v>196</v>
      </c>
      <c r="D103" s="10" t="s">
        <v>102</v>
      </c>
      <c r="E103" s="11" t="s">
        <v>0</v>
      </c>
      <c r="F103" s="12" t="e">
        <f>#REF!</f>
        <v>#REF!</v>
      </c>
      <c r="G103" s="8" t="e">
        <f t="shared" si="19"/>
        <v>#REF!</v>
      </c>
      <c r="H103" s="13" t="e">
        <f>#REF!</f>
        <v>#REF!</v>
      </c>
      <c r="I103" s="8" t="e">
        <f t="shared" si="25"/>
        <v>#REF!</v>
      </c>
      <c r="J103" s="13" t="e">
        <f>#REF!</f>
        <v>#REF!</v>
      </c>
      <c r="K103" s="8" t="e">
        <f t="shared" si="20"/>
        <v>#REF!</v>
      </c>
      <c r="L103" s="13" t="e">
        <f>#REF!</f>
        <v>#REF!</v>
      </c>
      <c r="M103" s="8" t="e">
        <f t="shared" si="14"/>
        <v>#REF!</v>
      </c>
      <c r="N103" s="13" t="e">
        <f>#REF!</f>
        <v>#REF!</v>
      </c>
      <c r="O103" s="8" t="e">
        <f t="shared" si="15"/>
        <v>#REF!</v>
      </c>
      <c r="P103" s="8" t="e">
        <f t="shared" si="21"/>
        <v>#REF!</v>
      </c>
      <c r="Q103" s="8" t="e">
        <f t="shared" si="22"/>
        <v>#REF!</v>
      </c>
      <c r="R103" s="13" t="e">
        <f>#REF!</f>
        <v>#REF!</v>
      </c>
      <c r="S103" s="8" t="e">
        <f t="shared" si="23"/>
        <v>#REF!</v>
      </c>
      <c r="T103" s="8"/>
      <c r="U103" s="14" t="s">
        <v>169</v>
      </c>
      <c r="V103" s="4" t="e">
        <f t="shared" si="24"/>
        <v>#REF!</v>
      </c>
    </row>
    <row r="104" spans="1:22" ht="17.25" x14ac:dyDescent="0.25">
      <c r="A104" s="8">
        <v>100</v>
      </c>
      <c r="B104" s="9" t="s">
        <v>188</v>
      </c>
      <c r="C104" s="9" t="s">
        <v>196</v>
      </c>
      <c r="D104" s="10" t="s">
        <v>103</v>
      </c>
      <c r="E104" s="11" t="s">
        <v>0</v>
      </c>
      <c r="F104" s="12" t="e">
        <f>#REF!</f>
        <v>#REF!</v>
      </c>
      <c r="G104" s="8" t="e">
        <f t="shared" si="19"/>
        <v>#REF!</v>
      </c>
      <c r="H104" s="13" t="e">
        <f>#REF!</f>
        <v>#REF!</v>
      </c>
      <c r="I104" s="8" t="e">
        <f t="shared" si="25"/>
        <v>#REF!</v>
      </c>
      <c r="J104" s="13" t="e">
        <f>#REF!</f>
        <v>#REF!</v>
      </c>
      <c r="K104" s="8" t="e">
        <f t="shared" si="20"/>
        <v>#REF!</v>
      </c>
      <c r="L104" s="13" t="e">
        <f>#REF!</f>
        <v>#REF!</v>
      </c>
      <c r="M104" s="8" t="e">
        <f t="shared" si="14"/>
        <v>#REF!</v>
      </c>
      <c r="N104" s="13" t="e">
        <f>#REF!</f>
        <v>#REF!</v>
      </c>
      <c r="O104" s="8" t="e">
        <f t="shared" si="15"/>
        <v>#REF!</v>
      </c>
      <c r="P104" s="8" t="e">
        <f t="shared" si="21"/>
        <v>#REF!</v>
      </c>
      <c r="Q104" s="8" t="e">
        <f t="shared" si="22"/>
        <v>#REF!</v>
      </c>
      <c r="R104" s="13" t="e">
        <f>#REF!</f>
        <v>#REF!</v>
      </c>
      <c r="S104" s="8" t="e">
        <f t="shared" si="23"/>
        <v>#REF!</v>
      </c>
      <c r="T104" s="8"/>
      <c r="U104" s="14" t="s">
        <v>169</v>
      </c>
      <c r="V104" s="4" t="e">
        <f t="shared" si="24"/>
        <v>#REF!</v>
      </c>
    </row>
    <row r="105" spans="1:22" ht="17.25" x14ac:dyDescent="0.25">
      <c r="A105" s="8">
        <v>101</v>
      </c>
      <c r="B105" s="9" t="s">
        <v>188</v>
      </c>
      <c r="C105" s="9" t="s">
        <v>196</v>
      </c>
      <c r="D105" s="10" t="s">
        <v>104</v>
      </c>
      <c r="E105" s="11" t="s">
        <v>0</v>
      </c>
      <c r="F105" s="12" t="e">
        <f>#REF!</f>
        <v>#REF!</v>
      </c>
      <c r="G105" s="8" t="e">
        <f t="shared" si="19"/>
        <v>#REF!</v>
      </c>
      <c r="H105" s="13" t="e">
        <f>#REF!</f>
        <v>#REF!</v>
      </c>
      <c r="I105" s="8" t="e">
        <f t="shared" si="25"/>
        <v>#REF!</v>
      </c>
      <c r="J105" s="13" t="e">
        <f>#REF!</f>
        <v>#REF!</v>
      </c>
      <c r="K105" s="8" t="e">
        <f t="shared" si="20"/>
        <v>#REF!</v>
      </c>
      <c r="L105" s="13" t="e">
        <f>#REF!</f>
        <v>#REF!</v>
      </c>
      <c r="M105" s="8" t="e">
        <f t="shared" si="14"/>
        <v>#REF!</v>
      </c>
      <c r="N105" s="13" t="e">
        <f>#REF!</f>
        <v>#REF!</v>
      </c>
      <c r="O105" s="8" t="e">
        <f t="shared" si="15"/>
        <v>#REF!</v>
      </c>
      <c r="P105" s="8" t="e">
        <f t="shared" si="21"/>
        <v>#REF!</v>
      </c>
      <c r="Q105" s="8" t="e">
        <f t="shared" si="22"/>
        <v>#REF!</v>
      </c>
      <c r="R105" s="13" t="e">
        <f>#REF!</f>
        <v>#REF!</v>
      </c>
      <c r="S105" s="8" t="e">
        <f t="shared" si="23"/>
        <v>#REF!</v>
      </c>
      <c r="T105" s="8"/>
      <c r="U105" s="14" t="s">
        <v>169</v>
      </c>
      <c r="V105" s="4" t="e">
        <f t="shared" si="24"/>
        <v>#REF!</v>
      </c>
    </row>
    <row r="106" spans="1:22" ht="17.25" x14ac:dyDescent="0.25">
      <c r="A106" s="8">
        <v>102</v>
      </c>
      <c r="B106" s="9" t="s">
        <v>188</v>
      </c>
      <c r="C106" s="9" t="s">
        <v>197</v>
      </c>
      <c r="D106" s="10" t="s">
        <v>105</v>
      </c>
      <c r="E106" s="11" t="s">
        <v>2</v>
      </c>
      <c r="F106" s="12" t="e">
        <f>#REF!</f>
        <v>#REF!</v>
      </c>
      <c r="G106" s="8" t="e">
        <f t="shared" si="19"/>
        <v>#REF!</v>
      </c>
      <c r="H106" s="13" t="e">
        <f>#REF!</f>
        <v>#REF!</v>
      </c>
      <c r="I106" s="8" t="e">
        <f t="shared" si="25"/>
        <v>#REF!</v>
      </c>
      <c r="J106" s="13">
        <v>0</v>
      </c>
      <c r="K106" s="8">
        <f t="shared" si="20"/>
        <v>0</v>
      </c>
      <c r="L106" s="13" t="e">
        <f>#REF!</f>
        <v>#REF!</v>
      </c>
      <c r="M106" s="8" t="e">
        <f t="shared" si="14"/>
        <v>#REF!</v>
      </c>
      <c r="N106" s="13" t="e">
        <f>#REF!</f>
        <v>#REF!</v>
      </c>
      <c r="O106" s="8" t="e">
        <f t="shared" si="15"/>
        <v>#REF!</v>
      </c>
      <c r="P106" s="8" t="e">
        <f t="shared" si="21"/>
        <v>#REF!</v>
      </c>
      <c r="Q106" s="8" t="e">
        <f t="shared" si="22"/>
        <v>#REF!</v>
      </c>
      <c r="R106" s="13" t="e">
        <f>#REF!</f>
        <v>#REF!</v>
      </c>
      <c r="S106" s="8" t="e">
        <f t="shared" si="23"/>
        <v>#REF!</v>
      </c>
      <c r="T106" s="8"/>
      <c r="U106" s="14" t="s">
        <v>169</v>
      </c>
      <c r="V106" s="4" t="e">
        <f t="shared" si="24"/>
        <v>#REF!</v>
      </c>
    </row>
    <row r="107" spans="1:22" ht="17.25" x14ac:dyDescent="0.25">
      <c r="A107" s="8">
        <v>103</v>
      </c>
      <c r="B107" s="9" t="s">
        <v>188</v>
      </c>
      <c r="C107" s="9" t="s">
        <v>197</v>
      </c>
      <c r="D107" s="10" t="s">
        <v>90</v>
      </c>
      <c r="E107" s="11" t="s">
        <v>2</v>
      </c>
      <c r="F107" s="12" t="e">
        <f>#REF!</f>
        <v>#REF!</v>
      </c>
      <c r="G107" s="8" t="e">
        <f t="shared" si="19"/>
        <v>#REF!</v>
      </c>
      <c r="H107" s="13" t="e">
        <f>#REF!</f>
        <v>#REF!</v>
      </c>
      <c r="I107" s="8" t="e">
        <f t="shared" si="25"/>
        <v>#REF!</v>
      </c>
      <c r="J107" s="13" t="e">
        <f>#REF!</f>
        <v>#REF!</v>
      </c>
      <c r="K107" s="8" t="e">
        <f t="shared" si="20"/>
        <v>#REF!</v>
      </c>
      <c r="L107" s="13" t="e">
        <f>#REF!</f>
        <v>#REF!</v>
      </c>
      <c r="M107" s="8" t="e">
        <f t="shared" si="14"/>
        <v>#REF!</v>
      </c>
      <c r="N107" s="13" t="e">
        <f>#REF!</f>
        <v>#REF!</v>
      </c>
      <c r="O107" s="8" t="e">
        <f t="shared" si="15"/>
        <v>#REF!</v>
      </c>
      <c r="P107" s="8" t="e">
        <f t="shared" si="21"/>
        <v>#REF!</v>
      </c>
      <c r="Q107" s="8" t="e">
        <f t="shared" si="22"/>
        <v>#REF!</v>
      </c>
      <c r="R107" s="13" t="e">
        <f>#REF!</f>
        <v>#REF!</v>
      </c>
      <c r="S107" s="8" t="e">
        <f t="shared" si="23"/>
        <v>#REF!</v>
      </c>
      <c r="T107" s="8"/>
      <c r="U107" s="14" t="s">
        <v>169</v>
      </c>
      <c r="V107" s="4" t="e">
        <f t="shared" si="24"/>
        <v>#REF!</v>
      </c>
    </row>
    <row r="108" spans="1:22" ht="17.25" x14ac:dyDescent="0.25">
      <c r="A108" s="8">
        <v>104</v>
      </c>
      <c r="B108" s="9" t="s">
        <v>188</v>
      </c>
      <c r="C108" s="9" t="s">
        <v>197</v>
      </c>
      <c r="D108" s="10" t="s">
        <v>106</v>
      </c>
      <c r="E108" s="11" t="s">
        <v>0</v>
      </c>
      <c r="F108" s="12" t="e">
        <f>#REF!</f>
        <v>#REF!</v>
      </c>
      <c r="G108" s="8" t="e">
        <f t="shared" si="19"/>
        <v>#REF!</v>
      </c>
      <c r="H108" s="13" t="e">
        <f>#REF!</f>
        <v>#REF!</v>
      </c>
      <c r="I108" s="8" t="e">
        <f t="shared" si="25"/>
        <v>#REF!</v>
      </c>
      <c r="J108" s="13">
        <v>0</v>
      </c>
      <c r="K108" s="8">
        <f t="shared" si="20"/>
        <v>0</v>
      </c>
      <c r="L108" s="13" t="e">
        <f>#REF!</f>
        <v>#REF!</v>
      </c>
      <c r="M108" s="8" t="e">
        <f t="shared" si="14"/>
        <v>#REF!</v>
      </c>
      <c r="N108" s="13" t="e">
        <f>#REF!</f>
        <v>#REF!</v>
      </c>
      <c r="O108" s="8" t="e">
        <f t="shared" si="15"/>
        <v>#REF!</v>
      </c>
      <c r="P108" s="8" t="e">
        <f t="shared" si="21"/>
        <v>#REF!</v>
      </c>
      <c r="Q108" s="8" t="e">
        <f t="shared" si="22"/>
        <v>#REF!</v>
      </c>
      <c r="R108" s="13" t="e">
        <f>#REF!</f>
        <v>#REF!</v>
      </c>
      <c r="S108" s="8" t="e">
        <f t="shared" si="23"/>
        <v>#REF!</v>
      </c>
      <c r="T108" s="8"/>
      <c r="U108" s="14" t="s">
        <v>169</v>
      </c>
      <c r="V108" s="4" t="e">
        <f t="shared" si="24"/>
        <v>#REF!</v>
      </c>
    </row>
    <row r="109" spans="1:22" ht="17.25" x14ac:dyDescent="0.25">
      <c r="A109" s="8">
        <v>105</v>
      </c>
      <c r="B109" s="9" t="s">
        <v>188</v>
      </c>
      <c r="C109" s="9" t="s">
        <v>197</v>
      </c>
      <c r="D109" s="10" t="s">
        <v>107</v>
      </c>
      <c r="E109" s="11" t="s">
        <v>0</v>
      </c>
      <c r="F109" s="12" t="e">
        <f>#REF!</f>
        <v>#REF!</v>
      </c>
      <c r="G109" s="8" t="e">
        <f t="shared" si="19"/>
        <v>#REF!</v>
      </c>
      <c r="H109" s="13" t="e">
        <f>#REF!</f>
        <v>#REF!</v>
      </c>
      <c r="I109" s="8" t="e">
        <f t="shared" si="25"/>
        <v>#REF!</v>
      </c>
      <c r="J109" s="13">
        <v>0</v>
      </c>
      <c r="K109" s="8">
        <f t="shared" si="20"/>
        <v>0</v>
      </c>
      <c r="L109" s="13" t="e">
        <f>#REF!</f>
        <v>#REF!</v>
      </c>
      <c r="M109" s="8" t="e">
        <f t="shared" si="14"/>
        <v>#REF!</v>
      </c>
      <c r="N109" s="13" t="e">
        <f>#REF!</f>
        <v>#REF!</v>
      </c>
      <c r="O109" s="8" t="e">
        <f t="shared" si="15"/>
        <v>#REF!</v>
      </c>
      <c r="P109" s="8" t="e">
        <f t="shared" si="21"/>
        <v>#REF!</v>
      </c>
      <c r="Q109" s="8" t="e">
        <f t="shared" si="22"/>
        <v>#REF!</v>
      </c>
      <c r="R109" s="13" t="e">
        <f>#REF!</f>
        <v>#REF!</v>
      </c>
      <c r="S109" s="8" t="e">
        <f t="shared" si="23"/>
        <v>#REF!</v>
      </c>
      <c r="T109" s="8"/>
      <c r="U109" s="14" t="s">
        <v>169</v>
      </c>
      <c r="V109" s="4" t="e">
        <f t="shared" si="24"/>
        <v>#REF!</v>
      </c>
    </row>
    <row r="110" spans="1:22" ht="17.25" x14ac:dyDescent="0.25">
      <c r="A110" s="8">
        <v>106</v>
      </c>
      <c r="B110" s="9" t="s">
        <v>188</v>
      </c>
      <c r="C110" s="9" t="s">
        <v>197</v>
      </c>
      <c r="D110" s="15" t="s">
        <v>108</v>
      </c>
      <c r="E110" s="11" t="s">
        <v>2</v>
      </c>
      <c r="F110" s="12" t="e">
        <f>#REF!</f>
        <v>#REF!</v>
      </c>
      <c r="G110" s="8" t="e">
        <f t="shared" si="19"/>
        <v>#REF!</v>
      </c>
      <c r="H110" s="13" t="e">
        <f>#REF!</f>
        <v>#REF!</v>
      </c>
      <c r="I110" s="8" t="e">
        <f t="shared" si="25"/>
        <v>#REF!</v>
      </c>
      <c r="J110" s="13" t="e">
        <f>#REF!</f>
        <v>#REF!</v>
      </c>
      <c r="K110" s="8" t="e">
        <f t="shared" si="20"/>
        <v>#REF!</v>
      </c>
      <c r="L110" s="13" t="e">
        <f>#REF!</f>
        <v>#REF!</v>
      </c>
      <c r="M110" s="8" t="e">
        <f t="shared" si="14"/>
        <v>#REF!</v>
      </c>
      <c r="N110" s="13" t="e">
        <f>#REF!</f>
        <v>#REF!</v>
      </c>
      <c r="O110" s="8" t="e">
        <f t="shared" si="15"/>
        <v>#REF!</v>
      </c>
      <c r="P110" s="8" t="e">
        <f t="shared" si="21"/>
        <v>#REF!</v>
      </c>
      <c r="Q110" s="8" t="e">
        <f t="shared" si="22"/>
        <v>#REF!</v>
      </c>
      <c r="R110" s="13" t="e">
        <f>#REF!</f>
        <v>#REF!</v>
      </c>
      <c r="S110" s="8" t="e">
        <f t="shared" si="23"/>
        <v>#REF!</v>
      </c>
      <c r="T110" s="8"/>
      <c r="U110" s="14" t="s">
        <v>169</v>
      </c>
      <c r="V110" s="4" t="e">
        <f t="shared" si="24"/>
        <v>#REF!</v>
      </c>
    </row>
    <row r="111" spans="1:22" ht="17.25" x14ac:dyDescent="0.25">
      <c r="A111" s="8">
        <v>107</v>
      </c>
      <c r="B111" s="9" t="s">
        <v>188</v>
      </c>
      <c r="C111" s="9" t="s">
        <v>197</v>
      </c>
      <c r="D111" s="10" t="s">
        <v>109</v>
      </c>
      <c r="E111" s="11" t="s">
        <v>2</v>
      </c>
      <c r="F111" s="12" t="e">
        <f>#REF!</f>
        <v>#REF!</v>
      </c>
      <c r="G111" s="8" t="e">
        <f t="shared" si="19"/>
        <v>#REF!</v>
      </c>
      <c r="H111" s="13" t="e">
        <f>#REF!</f>
        <v>#REF!</v>
      </c>
      <c r="I111" s="8" t="e">
        <f t="shared" si="25"/>
        <v>#REF!</v>
      </c>
      <c r="J111" s="13">
        <v>0</v>
      </c>
      <c r="K111" s="8">
        <f t="shared" si="20"/>
        <v>0</v>
      </c>
      <c r="L111" s="13" t="e">
        <f>#REF!</f>
        <v>#REF!</v>
      </c>
      <c r="M111" s="8" t="e">
        <f t="shared" si="14"/>
        <v>#REF!</v>
      </c>
      <c r="N111" s="13" t="e">
        <f>#REF!</f>
        <v>#REF!</v>
      </c>
      <c r="O111" s="8" t="e">
        <f t="shared" si="15"/>
        <v>#REF!</v>
      </c>
      <c r="P111" s="8" t="e">
        <f t="shared" si="21"/>
        <v>#REF!</v>
      </c>
      <c r="Q111" s="8" t="e">
        <f t="shared" si="22"/>
        <v>#REF!</v>
      </c>
      <c r="R111" s="13" t="e">
        <f>#REF!</f>
        <v>#REF!</v>
      </c>
      <c r="S111" s="8" t="e">
        <f t="shared" si="23"/>
        <v>#REF!</v>
      </c>
      <c r="T111" s="8"/>
      <c r="U111" s="14" t="s">
        <v>169</v>
      </c>
      <c r="V111" s="4" t="e">
        <f t="shared" si="24"/>
        <v>#REF!</v>
      </c>
    </row>
    <row r="112" spans="1:22" ht="17.25" x14ac:dyDescent="0.25">
      <c r="A112" s="8">
        <v>108</v>
      </c>
      <c r="B112" s="9" t="s">
        <v>188</v>
      </c>
      <c r="C112" s="9" t="s">
        <v>197</v>
      </c>
      <c r="D112" s="10" t="s">
        <v>110</v>
      </c>
      <c r="E112" s="11" t="s">
        <v>2</v>
      </c>
      <c r="F112" s="12" t="e">
        <f>#REF!</f>
        <v>#REF!</v>
      </c>
      <c r="G112" s="8" t="e">
        <f t="shared" si="19"/>
        <v>#REF!</v>
      </c>
      <c r="H112" s="13" t="e">
        <f>#REF!</f>
        <v>#REF!</v>
      </c>
      <c r="I112" s="8" t="e">
        <f t="shared" si="25"/>
        <v>#REF!</v>
      </c>
      <c r="J112" s="13">
        <v>0</v>
      </c>
      <c r="K112" s="8">
        <f t="shared" si="20"/>
        <v>0</v>
      </c>
      <c r="L112" s="13" t="e">
        <f>#REF!</f>
        <v>#REF!</v>
      </c>
      <c r="M112" s="8" t="e">
        <f t="shared" si="14"/>
        <v>#REF!</v>
      </c>
      <c r="N112" s="13" t="e">
        <f>#REF!</f>
        <v>#REF!</v>
      </c>
      <c r="O112" s="8" t="e">
        <f t="shared" si="15"/>
        <v>#REF!</v>
      </c>
      <c r="P112" s="8" t="e">
        <f t="shared" si="21"/>
        <v>#REF!</v>
      </c>
      <c r="Q112" s="8" t="e">
        <f t="shared" si="22"/>
        <v>#REF!</v>
      </c>
      <c r="R112" s="13" t="e">
        <f>#REF!</f>
        <v>#REF!</v>
      </c>
      <c r="S112" s="8" t="e">
        <f t="shared" si="23"/>
        <v>#REF!</v>
      </c>
      <c r="T112" s="8"/>
      <c r="U112" s="14" t="s">
        <v>169</v>
      </c>
      <c r="V112" s="4" t="e">
        <f t="shared" si="24"/>
        <v>#REF!</v>
      </c>
    </row>
    <row r="113" spans="1:22" ht="17.25" x14ac:dyDescent="0.25">
      <c r="A113" s="8">
        <v>109</v>
      </c>
      <c r="B113" s="9" t="s">
        <v>188</v>
      </c>
      <c r="C113" s="9" t="s">
        <v>197</v>
      </c>
      <c r="D113" s="10" t="s">
        <v>111</v>
      </c>
      <c r="E113" s="11" t="s">
        <v>2</v>
      </c>
      <c r="F113" s="12" t="e">
        <f>#REF!</f>
        <v>#REF!</v>
      </c>
      <c r="G113" s="8" t="e">
        <f t="shared" si="19"/>
        <v>#REF!</v>
      </c>
      <c r="H113" s="13" t="e">
        <f>#REF!</f>
        <v>#REF!</v>
      </c>
      <c r="I113" s="8" t="e">
        <f t="shared" si="25"/>
        <v>#REF!</v>
      </c>
      <c r="J113" s="13">
        <v>0</v>
      </c>
      <c r="K113" s="8">
        <f t="shared" si="20"/>
        <v>0</v>
      </c>
      <c r="L113" s="13" t="e">
        <f>#REF!</f>
        <v>#REF!</v>
      </c>
      <c r="M113" s="8" t="e">
        <f t="shared" si="14"/>
        <v>#REF!</v>
      </c>
      <c r="N113" s="13" t="e">
        <f>#REF!</f>
        <v>#REF!</v>
      </c>
      <c r="O113" s="8" t="e">
        <f t="shared" si="15"/>
        <v>#REF!</v>
      </c>
      <c r="P113" s="8" t="e">
        <f t="shared" si="21"/>
        <v>#REF!</v>
      </c>
      <c r="Q113" s="8" t="e">
        <f t="shared" si="22"/>
        <v>#REF!</v>
      </c>
      <c r="R113" s="13" t="e">
        <f>#REF!</f>
        <v>#REF!</v>
      </c>
      <c r="S113" s="8" t="e">
        <f t="shared" si="23"/>
        <v>#REF!</v>
      </c>
      <c r="T113" s="8"/>
      <c r="U113" s="14" t="s">
        <v>169</v>
      </c>
      <c r="V113" s="4" t="e">
        <f t="shared" si="24"/>
        <v>#REF!</v>
      </c>
    </row>
    <row r="114" spans="1:22" ht="17.25" x14ac:dyDescent="0.25">
      <c r="A114" s="8">
        <v>110</v>
      </c>
      <c r="B114" s="9" t="s">
        <v>188</v>
      </c>
      <c r="C114" s="9" t="s">
        <v>197</v>
      </c>
      <c r="D114" s="10" t="s">
        <v>112</v>
      </c>
      <c r="E114" s="11" t="s">
        <v>0</v>
      </c>
      <c r="F114" s="12" t="e">
        <f>#REF!</f>
        <v>#REF!</v>
      </c>
      <c r="G114" s="8" t="e">
        <f t="shared" si="19"/>
        <v>#REF!</v>
      </c>
      <c r="H114" s="13" t="e">
        <f>#REF!</f>
        <v>#REF!</v>
      </c>
      <c r="I114" s="8" t="e">
        <f t="shared" si="25"/>
        <v>#REF!</v>
      </c>
      <c r="J114" s="13" t="e">
        <f>#REF!</f>
        <v>#REF!</v>
      </c>
      <c r="K114" s="8" t="e">
        <f t="shared" si="20"/>
        <v>#REF!</v>
      </c>
      <c r="L114" s="13" t="e">
        <f>#REF!</f>
        <v>#REF!</v>
      </c>
      <c r="M114" s="8" t="e">
        <f t="shared" si="14"/>
        <v>#REF!</v>
      </c>
      <c r="N114" s="13" t="e">
        <f>#REF!</f>
        <v>#REF!</v>
      </c>
      <c r="O114" s="8" t="e">
        <f t="shared" si="15"/>
        <v>#REF!</v>
      </c>
      <c r="P114" s="8" t="e">
        <f t="shared" si="21"/>
        <v>#REF!</v>
      </c>
      <c r="Q114" s="8" t="e">
        <f t="shared" si="22"/>
        <v>#REF!</v>
      </c>
      <c r="R114" s="13" t="e">
        <f>#REF!</f>
        <v>#REF!</v>
      </c>
      <c r="S114" s="8" t="e">
        <f t="shared" si="23"/>
        <v>#REF!</v>
      </c>
      <c r="T114" s="8"/>
      <c r="U114" s="14" t="s">
        <v>169</v>
      </c>
      <c r="V114" s="4" t="e">
        <f t="shared" si="24"/>
        <v>#REF!</v>
      </c>
    </row>
    <row r="115" spans="1:22" ht="17.25" x14ac:dyDescent="0.25">
      <c r="A115" s="8">
        <v>111</v>
      </c>
      <c r="B115" s="9" t="s">
        <v>188</v>
      </c>
      <c r="C115" s="9" t="s">
        <v>197</v>
      </c>
      <c r="D115" s="10" t="s">
        <v>113</v>
      </c>
      <c r="E115" s="11" t="s">
        <v>2</v>
      </c>
      <c r="F115" s="12" t="e">
        <f>#REF!</f>
        <v>#REF!</v>
      </c>
      <c r="G115" s="8" t="e">
        <f t="shared" si="19"/>
        <v>#REF!</v>
      </c>
      <c r="H115" s="13" t="e">
        <f>#REF!</f>
        <v>#REF!</v>
      </c>
      <c r="I115" s="8" t="e">
        <f t="shared" si="25"/>
        <v>#REF!</v>
      </c>
      <c r="J115" s="13">
        <v>0</v>
      </c>
      <c r="K115" s="8">
        <f t="shared" si="20"/>
        <v>0</v>
      </c>
      <c r="L115" s="13" t="e">
        <f>#REF!</f>
        <v>#REF!</v>
      </c>
      <c r="M115" s="8" t="e">
        <f t="shared" si="14"/>
        <v>#REF!</v>
      </c>
      <c r="N115" s="13" t="e">
        <f>#REF!</f>
        <v>#REF!</v>
      </c>
      <c r="O115" s="8" t="e">
        <f t="shared" si="15"/>
        <v>#REF!</v>
      </c>
      <c r="P115" s="8" t="e">
        <f t="shared" si="21"/>
        <v>#REF!</v>
      </c>
      <c r="Q115" s="8" t="e">
        <f t="shared" si="22"/>
        <v>#REF!</v>
      </c>
      <c r="R115" s="13" t="e">
        <f>#REF!</f>
        <v>#REF!</v>
      </c>
      <c r="S115" s="8" t="e">
        <f t="shared" si="23"/>
        <v>#REF!</v>
      </c>
      <c r="T115" s="8"/>
      <c r="U115" s="14" t="s">
        <v>169</v>
      </c>
      <c r="V115" s="4" t="e">
        <f t="shared" si="24"/>
        <v>#REF!</v>
      </c>
    </row>
    <row r="116" spans="1:22" ht="17.25" x14ac:dyDescent="0.25">
      <c r="A116" s="8">
        <v>112</v>
      </c>
      <c r="B116" s="9" t="s">
        <v>188</v>
      </c>
      <c r="C116" s="9" t="s">
        <v>197</v>
      </c>
      <c r="D116" s="10" t="s">
        <v>114</v>
      </c>
      <c r="E116" s="11" t="s">
        <v>2</v>
      </c>
      <c r="F116" s="12" t="e">
        <f>#REF!</f>
        <v>#REF!</v>
      </c>
      <c r="G116" s="8" t="e">
        <f t="shared" si="19"/>
        <v>#REF!</v>
      </c>
      <c r="H116" s="13" t="e">
        <f>#REF!</f>
        <v>#REF!</v>
      </c>
      <c r="I116" s="8" t="e">
        <f t="shared" si="25"/>
        <v>#REF!</v>
      </c>
      <c r="J116" s="13">
        <v>0</v>
      </c>
      <c r="K116" s="8">
        <f t="shared" si="20"/>
        <v>0</v>
      </c>
      <c r="L116" s="13" t="e">
        <f>#REF!</f>
        <v>#REF!</v>
      </c>
      <c r="M116" s="8" t="e">
        <f t="shared" si="14"/>
        <v>#REF!</v>
      </c>
      <c r="N116" s="13" t="e">
        <f>#REF!</f>
        <v>#REF!</v>
      </c>
      <c r="O116" s="8" t="e">
        <f t="shared" si="15"/>
        <v>#REF!</v>
      </c>
      <c r="P116" s="8" t="e">
        <f t="shared" si="21"/>
        <v>#REF!</v>
      </c>
      <c r="Q116" s="8" t="e">
        <f t="shared" si="22"/>
        <v>#REF!</v>
      </c>
      <c r="R116" s="13" t="e">
        <f>#REF!</f>
        <v>#REF!</v>
      </c>
      <c r="S116" s="8" t="e">
        <f t="shared" si="23"/>
        <v>#REF!</v>
      </c>
      <c r="T116" s="8"/>
      <c r="U116" s="14" t="s">
        <v>169</v>
      </c>
      <c r="V116" s="4" t="e">
        <f t="shared" si="24"/>
        <v>#REF!</v>
      </c>
    </row>
    <row r="117" spans="1:22" ht="17.25" x14ac:dyDescent="0.25">
      <c r="A117" s="8">
        <v>113</v>
      </c>
      <c r="B117" s="9" t="s">
        <v>188</v>
      </c>
      <c r="C117" s="9" t="s">
        <v>197</v>
      </c>
      <c r="D117" s="10" t="s">
        <v>115</v>
      </c>
      <c r="E117" s="11" t="s">
        <v>2</v>
      </c>
      <c r="F117" s="12" t="e">
        <f>#REF!</f>
        <v>#REF!</v>
      </c>
      <c r="G117" s="8" t="e">
        <f t="shared" si="19"/>
        <v>#REF!</v>
      </c>
      <c r="H117" s="13" t="e">
        <f>#REF!</f>
        <v>#REF!</v>
      </c>
      <c r="I117" s="8" t="e">
        <f t="shared" si="25"/>
        <v>#REF!</v>
      </c>
      <c r="J117" s="13" t="e">
        <f>#REF!</f>
        <v>#REF!</v>
      </c>
      <c r="K117" s="8" t="e">
        <f t="shared" si="20"/>
        <v>#REF!</v>
      </c>
      <c r="L117" s="13" t="e">
        <f>#REF!</f>
        <v>#REF!</v>
      </c>
      <c r="M117" s="8" t="e">
        <f t="shared" si="14"/>
        <v>#REF!</v>
      </c>
      <c r="N117" s="13" t="e">
        <f>#REF!</f>
        <v>#REF!</v>
      </c>
      <c r="O117" s="8" t="e">
        <f t="shared" si="15"/>
        <v>#REF!</v>
      </c>
      <c r="P117" s="8" t="e">
        <f t="shared" si="21"/>
        <v>#REF!</v>
      </c>
      <c r="Q117" s="8" t="e">
        <f t="shared" si="22"/>
        <v>#REF!</v>
      </c>
      <c r="R117" s="13" t="e">
        <f>#REF!</f>
        <v>#REF!</v>
      </c>
      <c r="S117" s="8" t="e">
        <f t="shared" si="23"/>
        <v>#REF!</v>
      </c>
      <c r="T117" s="8"/>
      <c r="U117" s="14" t="s">
        <v>169</v>
      </c>
      <c r="V117" s="4" t="e">
        <f t="shared" si="24"/>
        <v>#REF!</v>
      </c>
    </row>
    <row r="118" spans="1:22" ht="17.25" x14ac:dyDescent="0.25">
      <c r="A118" s="8">
        <v>114</v>
      </c>
      <c r="B118" s="9" t="s">
        <v>188</v>
      </c>
      <c r="C118" s="9" t="s">
        <v>197</v>
      </c>
      <c r="D118" s="10" t="s">
        <v>116</v>
      </c>
      <c r="E118" s="11" t="s">
        <v>0</v>
      </c>
      <c r="F118" s="12" t="e">
        <f>#REF!</f>
        <v>#REF!</v>
      </c>
      <c r="G118" s="8" t="e">
        <f t="shared" si="19"/>
        <v>#REF!</v>
      </c>
      <c r="H118" s="13" t="e">
        <f>#REF!</f>
        <v>#REF!</v>
      </c>
      <c r="I118" s="8" t="e">
        <f t="shared" si="25"/>
        <v>#REF!</v>
      </c>
      <c r="J118" s="13">
        <v>0</v>
      </c>
      <c r="K118" s="8">
        <f t="shared" si="20"/>
        <v>0</v>
      </c>
      <c r="L118" s="13" t="e">
        <f>#REF!</f>
        <v>#REF!</v>
      </c>
      <c r="M118" s="8" t="e">
        <f t="shared" si="14"/>
        <v>#REF!</v>
      </c>
      <c r="N118" s="13" t="e">
        <f>#REF!</f>
        <v>#REF!</v>
      </c>
      <c r="O118" s="8" t="e">
        <f t="shared" si="15"/>
        <v>#REF!</v>
      </c>
      <c r="P118" s="8" t="e">
        <f t="shared" si="21"/>
        <v>#REF!</v>
      </c>
      <c r="Q118" s="8" t="e">
        <f t="shared" si="22"/>
        <v>#REF!</v>
      </c>
      <c r="R118" s="13" t="e">
        <f>#REF!</f>
        <v>#REF!</v>
      </c>
      <c r="S118" s="8" t="e">
        <f t="shared" si="23"/>
        <v>#REF!</v>
      </c>
      <c r="T118" s="8"/>
      <c r="U118" s="14" t="s">
        <v>169</v>
      </c>
      <c r="V118" s="4" t="e">
        <f t="shared" si="24"/>
        <v>#REF!</v>
      </c>
    </row>
    <row r="119" spans="1:22" ht="17.25" x14ac:dyDescent="0.25">
      <c r="A119" s="8">
        <v>115</v>
      </c>
      <c r="B119" s="9" t="s">
        <v>188</v>
      </c>
      <c r="C119" s="9" t="s">
        <v>197</v>
      </c>
      <c r="D119" s="10" t="s">
        <v>117</v>
      </c>
      <c r="E119" s="11" t="s">
        <v>0</v>
      </c>
      <c r="F119" s="12" t="e">
        <f>#REF!</f>
        <v>#REF!</v>
      </c>
      <c r="G119" s="8" t="e">
        <f t="shared" si="19"/>
        <v>#REF!</v>
      </c>
      <c r="H119" s="13" t="e">
        <f>#REF!</f>
        <v>#REF!</v>
      </c>
      <c r="I119" s="8" t="e">
        <f t="shared" si="25"/>
        <v>#REF!</v>
      </c>
      <c r="J119" s="13">
        <v>0</v>
      </c>
      <c r="K119" s="8">
        <f t="shared" si="20"/>
        <v>0</v>
      </c>
      <c r="L119" s="13" t="e">
        <f>#REF!</f>
        <v>#REF!</v>
      </c>
      <c r="M119" s="8" t="e">
        <f t="shared" si="14"/>
        <v>#REF!</v>
      </c>
      <c r="N119" s="13" t="e">
        <f>#REF!</f>
        <v>#REF!</v>
      </c>
      <c r="O119" s="8" t="e">
        <f t="shared" si="15"/>
        <v>#REF!</v>
      </c>
      <c r="P119" s="8" t="e">
        <f t="shared" si="21"/>
        <v>#REF!</v>
      </c>
      <c r="Q119" s="8" t="e">
        <f t="shared" si="22"/>
        <v>#REF!</v>
      </c>
      <c r="R119" s="13" t="e">
        <f>#REF!</f>
        <v>#REF!</v>
      </c>
      <c r="S119" s="8" t="e">
        <f t="shared" si="23"/>
        <v>#REF!</v>
      </c>
      <c r="T119" s="8"/>
      <c r="U119" s="14" t="s">
        <v>169</v>
      </c>
      <c r="V119" s="4" t="e">
        <f t="shared" si="24"/>
        <v>#REF!</v>
      </c>
    </row>
    <row r="120" spans="1:22" ht="17.25" x14ac:dyDescent="0.25">
      <c r="A120" s="8">
        <v>116</v>
      </c>
      <c r="B120" s="9" t="s">
        <v>188</v>
      </c>
      <c r="C120" s="9" t="s">
        <v>197</v>
      </c>
      <c r="D120" s="10" t="s">
        <v>118</v>
      </c>
      <c r="E120" s="11" t="s">
        <v>0</v>
      </c>
      <c r="F120" s="12" t="e">
        <f>#REF!</f>
        <v>#REF!</v>
      </c>
      <c r="G120" s="8" t="e">
        <f t="shared" si="19"/>
        <v>#REF!</v>
      </c>
      <c r="H120" s="13" t="e">
        <f>#REF!</f>
        <v>#REF!</v>
      </c>
      <c r="I120" s="8" t="e">
        <f t="shared" si="25"/>
        <v>#REF!</v>
      </c>
      <c r="J120" s="13">
        <v>0</v>
      </c>
      <c r="K120" s="8">
        <f t="shared" si="20"/>
        <v>0</v>
      </c>
      <c r="L120" s="13" t="e">
        <f>#REF!</f>
        <v>#REF!</v>
      </c>
      <c r="M120" s="8" t="e">
        <f t="shared" si="14"/>
        <v>#REF!</v>
      </c>
      <c r="N120" s="13" t="e">
        <f>#REF!</f>
        <v>#REF!</v>
      </c>
      <c r="O120" s="8" t="e">
        <f t="shared" si="15"/>
        <v>#REF!</v>
      </c>
      <c r="P120" s="8" t="e">
        <f t="shared" si="21"/>
        <v>#REF!</v>
      </c>
      <c r="Q120" s="8" t="e">
        <f t="shared" si="22"/>
        <v>#REF!</v>
      </c>
      <c r="R120" s="13" t="e">
        <f>#REF!</f>
        <v>#REF!</v>
      </c>
      <c r="S120" s="8" t="e">
        <f t="shared" si="23"/>
        <v>#REF!</v>
      </c>
      <c r="T120" s="8"/>
      <c r="U120" s="14" t="s">
        <v>169</v>
      </c>
      <c r="V120" s="4" t="e">
        <f t="shared" si="24"/>
        <v>#REF!</v>
      </c>
    </row>
    <row r="121" spans="1:22" ht="17.25" x14ac:dyDescent="0.25">
      <c r="A121" s="8">
        <v>117</v>
      </c>
      <c r="B121" s="9" t="s">
        <v>188</v>
      </c>
      <c r="C121" s="9" t="s">
        <v>197</v>
      </c>
      <c r="D121" s="10" t="s">
        <v>119</v>
      </c>
      <c r="E121" s="11" t="s">
        <v>0</v>
      </c>
      <c r="F121" s="12" t="e">
        <f>#REF!</f>
        <v>#REF!</v>
      </c>
      <c r="G121" s="8" t="e">
        <f t="shared" si="19"/>
        <v>#REF!</v>
      </c>
      <c r="H121" s="13" t="e">
        <f>#REF!</f>
        <v>#REF!</v>
      </c>
      <c r="I121" s="8" t="e">
        <f t="shared" si="25"/>
        <v>#REF!</v>
      </c>
      <c r="J121" s="13">
        <v>0</v>
      </c>
      <c r="K121" s="8">
        <f t="shared" si="20"/>
        <v>0</v>
      </c>
      <c r="L121" s="13" t="e">
        <f>#REF!</f>
        <v>#REF!</v>
      </c>
      <c r="M121" s="8" t="e">
        <f t="shared" si="14"/>
        <v>#REF!</v>
      </c>
      <c r="N121" s="13" t="e">
        <f>#REF!</f>
        <v>#REF!</v>
      </c>
      <c r="O121" s="8" t="e">
        <f t="shared" si="15"/>
        <v>#REF!</v>
      </c>
      <c r="P121" s="8" t="e">
        <f t="shared" si="21"/>
        <v>#REF!</v>
      </c>
      <c r="Q121" s="8" t="e">
        <f t="shared" si="22"/>
        <v>#REF!</v>
      </c>
      <c r="R121" s="13" t="e">
        <f>#REF!</f>
        <v>#REF!</v>
      </c>
      <c r="S121" s="8" t="e">
        <f t="shared" si="23"/>
        <v>#REF!</v>
      </c>
      <c r="T121" s="8"/>
      <c r="U121" s="14" t="s">
        <v>169</v>
      </c>
      <c r="V121" s="4" t="e">
        <f t="shared" si="24"/>
        <v>#REF!</v>
      </c>
    </row>
    <row r="122" spans="1:22" ht="17.25" x14ac:dyDescent="0.25">
      <c r="A122" s="8">
        <v>118</v>
      </c>
      <c r="B122" s="9" t="s">
        <v>188</v>
      </c>
      <c r="C122" s="9" t="s">
        <v>198</v>
      </c>
      <c r="D122" s="10" t="s">
        <v>120</v>
      </c>
      <c r="E122" s="11" t="s">
        <v>2</v>
      </c>
      <c r="F122" s="12" t="e">
        <f>#REF!</f>
        <v>#REF!</v>
      </c>
      <c r="G122" s="8" t="e">
        <f t="shared" si="19"/>
        <v>#REF!</v>
      </c>
      <c r="H122" s="13" t="e">
        <f>#REF!</f>
        <v>#REF!</v>
      </c>
      <c r="I122" s="8" t="e">
        <f t="shared" si="25"/>
        <v>#REF!</v>
      </c>
      <c r="J122" s="13">
        <v>0</v>
      </c>
      <c r="K122" s="8">
        <f t="shared" si="20"/>
        <v>0</v>
      </c>
      <c r="L122" s="13" t="e">
        <f>#REF!</f>
        <v>#REF!</v>
      </c>
      <c r="M122" s="8" t="e">
        <f t="shared" si="14"/>
        <v>#REF!</v>
      </c>
      <c r="N122" s="13" t="e">
        <f>#REF!</f>
        <v>#REF!</v>
      </c>
      <c r="O122" s="8" t="e">
        <f t="shared" si="15"/>
        <v>#REF!</v>
      </c>
      <c r="P122" s="8" t="e">
        <f t="shared" si="21"/>
        <v>#REF!</v>
      </c>
      <c r="Q122" s="8" t="e">
        <f t="shared" si="22"/>
        <v>#REF!</v>
      </c>
      <c r="R122" s="13" t="e">
        <f>#REF!</f>
        <v>#REF!</v>
      </c>
      <c r="S122" s="8" t="e">
        <f t="shared" si="23"/>
        <v>#REF!</v>
      </c>
      <c r="T122" s="8"/>
      <c r="U122" s="14" t="s">
        <v>169</v>
      </c>
      <c r="V122" s="4" t="e">
        <f t="shared" si="24"/>
        <v>#REF!</v>
      </c>
    </row>
    <row r="123" spans="1:22" ht="17.25" x14ac:dyDescent="0.25">
      <c r="A123" s="8">
        <v>119</v>
      </c>
      <c r="B123" s="9" t="s">
        <v>188</v>
      </c>
      <c r="C123" s="9" t="s">
        <v>198</v>
      </c>
      <c r="D123" s="10" t="s">
        <v>121</v>
      </c>
      <c r="E123" s="11" t="s">
        <v>2</v>
      </c>
      <c r="F123" s="12" t="e">
        <f>#REF!</f>
        <v>#REF!</v>
      </c>
      <c r="G123" s="8" t="e">
        <f t="shared" si="19"/>
        <v>#REF!</v>
      </c>
      <c r="H123" s="13" t="e">
        <f>#REF!</f>
        <v>#REF!</v>
      </c>
      <c r="I123" s="8" t="e">
        <f t="shared" si="25"/>
        <v>#REF!</v>
      </c>
      <c r="J123" s="13">
        <v>0</v>
      </c>
      <c r="K123" s="8">
        <f t="shared" si="20"/>
        <v>0</v>
      </c>
      <c r="L123" s="13" t="e">
        <f>#REF!</f>
        <v>#REF!</v>
      </c>
      <c r="M123" s="8" t="e">
        <f t="shared" si="14"/>
        <v>#REF!</v>
      </c>
      <c r="N123" s="13" t="e">
        <f>#REF!</f>
        <v>#REF!</v>
      </c>
      <c r="O123" s="8" t="e">
        <f t="shared" si="15"/>
        <v>#REF!</v>
      </c>
      <c r="P123" s="8" t="e">
        <f t="shared" si="21"/>
        <v>#REF!</v>
      </c>
      <c r="Q123" s="8" t="e">
        <f t="shared" si="22"/>
        <v>#REF!</v>
      </c>
      <c r="R123" s="13" t="e">
        <f>#REF!</f>
        <v>#REF!</v>
      </c>
      <c r="S123" s="8" t="e">
        <f t="shared" si="23"/>
        <v>#REF!</v>
      </c>
      <c r="T123" s="8"/>
      <c r="U123" s="14" t="s">
        <v>169</v>
      </c>
      <c r="V123" s="4" t="e">
        <f t="shared" si="24"/>
        <v>#REF!</v>
      </c>
    </row>
    <row r="124" spans="1:22" ht="17.25" x14ac:dyDescent="0.25">
      <c r="A124" s="8">
        <v>120</v>
      </c>
      <c r="B124" s="9" t="s">
        <v>188</v>
      </c>
      <c r="C124" s="9" t="s">
        <v>198</v>
      </c>
      <c r="D124" s="10" t="s">
        <v>91</v>
      </c>
      <c r="E124" s="11" t="s">
        <v>0</v>
      </c>
      <c r="F124" s="12" t="e">
        <f>#REF!</f>
        <v>#REF!</v>
      </c>
      <c r="G124" s="8" t="e">
        <f t="shared" si="19"/>
        <v>#REF!</v>
      </c>
      <c r="H124" s="13" t="e">
        <f>#REF!</f>
        <v>#REF!</v>
      </c>
      <c r="I124" s="8" t="e">
        <f t="shared" si="25"/>
        <v>#REF!</v>
      </c>
      <c r="J124" s="13" t="e">
        <f>#REF!</f>
        <v>#REF!</v>
      </c>
      <c r="K124" s="8" t="e">
        <f t="shared" si="20"/>
        <v>#REF!</v>
      </c>
      <c r="L124" s="13" t="e">
        <f>#REF!</f>
        <v>#REF!</v>
      </c>
      <c r="M124" s="8" t="e">
        <f t="shared" si="14"/>
        <v>#REF!</v>
      </c>
      <c r="N124" s="13" t="e">
        <f>#REF!</f>
        <v>#REF!</v>
      </c>
      <c r="O124" s="8" t="e">
        <f t="shared" si="15"/>
        <v>#REF!</v>
      </c>
      <c r="P124" s="8" t="e">
        <f t="shared" si="21"/>
        <v>#REF!</v>
      </c>
      <c r="Q124" s="8" t="e">
        <f t="shared" si="22"/>
        <v>#REF!</v>
      </c>
      <c r="R124" s="13" t="e">
        <f>#REF!</f>
        <v>#REF!</v>
      </c>
      <c r="S124" s="8" t="e">
        <f t="shared" si="23"/>
        <v>#REF!</v>
      </c>
      <c r="T124" s="8"/>
      <c r="U124" s="14" t="s">
        <v>169</v>
      </c>
      <c r="V124" s="4" t="e">
        <f t="shared" si="24"/>
        <v>#REF!</v>
      </c>
    </row>
    <row r="125" spans="1:22" ht="17.25" x14ac:dyDescent="0.25">
      <c r="A125" s="8">
        <v>121</v>
      </c>
      <c r="B125" s="9" t="s">
        <v>188</v>
      </c>
      <c r="C125" s="9" t="s">
        <v>198</v>
      </c>
      <c r="D125" s="10" t="s">
        <v>122</v>
      </c>
      <c r="E125" s="11" t="s">
        <v>0</v>
      </c>
      <c r="F125" s="12" t="e">
        <f>#REF!</f>
        <v>#REF!</v>
      </c>
      <c r="G125" s="8" t="e">
        <f t="shared" si="19"/>
        <v>#REF!</v>
      </c>
      <c r="H125" s="13" t="e">
        <f>#REF!</f>
        <v>#REF!</v>
      </c>
      <c r="I125" s="8" t="e">
        <f t="shared" si="25"/>
        <v>#REF!</v>
      </c>
      <c r="J125" s="13">
        <v>0</v>
      </c>
      <c r="K125" s="8">
        <f t="shared" si="20"/>
        <v>0</v>
      </c>
      <c r="L125" s="13" t="e">
        <f>#REF!</f>
        <v>#REF!</v>
      </c>
      <c r="M125" s="8" t="e">
        <f t="shared" si="14"/>
        <v>#REF!</v>
      </c>
      <c r="N125" s="13" t="e">
        <f>#REF!</f>
        <v>#REF!</v>
      </c>
      <c r="O125" s="8" t="e">
        <f t="shared" si="15"/>
        <v>#REF!</v>
      </c>
      <c r="P125" s="8" t="e">
        <f t="shared" si="21"/>
        <v>#REF!</v>
      </c>
      <c r="Q125" s="8" t="e">
        <f t="shared" si="22"/>
        <v>#REF!</v>
      </c>
      <c r="R125" s="13" t="e">
        <f>#REF!</f>
        <v>#REF!</v>
      </c>
      <c r="S125" s="8" t="e">
        <f t="shared" si="23"/>
        <v>#REF!</v>
      </c>
      <c r="T125" s="8"/>
      <c r="U125" s="14" t="s">
        <v>169</v>
      </c>
      <c r="V125" s="4" t="e">
        <f t="shared" si="24"/>
        <v>#REF!</v>
      </c>
    </row>
    <row r="126" spans="1:22" ht="17.25" x14ac:dyDescent="0.25">
      <c r="A126" s="8">
        <v>122</v>
      </c>
      <c r="B126" s="9" t="s">
        <v>188</v>
      </c>
      <c r="C126" s="9" t="s">
        <v>198</v>
      </c>
      <c r="D126" s="15" t="s">
        <v>123</v>
      </c>
      <c r="E126" s="11" t="s">
        <v>2</v>
      </c>
      <c r="F126" s="12" t="e">
        <f>#REF!</f>
        <v>#REF!</v>
      </c>
      <c r="G126" s="8" t="e">
        <f t="shared" si="19"/>
        <v>#REF!</v>
      </c>
      <c r="H126" s="13" t="e">
        <f>#REF!</f>
        <v>#REF!</v>
      </c>
      <c r="I126" s="8" t="e">
        <f t="shared" si="25"/>
        <v>#REF!</v>
      </c>
      <c r="J126" s="13">
        <v>0</v>
      </c>
      <c r="K126" s="8">
        <f t="shared" si="20"/>
        <v>0</v>
      </c>
      <c r="L126" s="13" t="e">
        <f>#REF!</f>
        <v>#REF!</v>
      </c>
      <c r="M126" s="8" t="e">
        <f t="shared" si="14"/>
        <v>#REF!</v>
      </c>
      <c r="N126" s="13" t="e">
        <f>#REF!</f>
        <v>#REF!</v>
      </c>
      <c r="O126" s="8" t="e">
        <f t="shared" si="15"/>
        <v>#REF!</v>
      </c>
      <c r="P126" s="8" t="e">
        <f t="shared" si="21"/>
        <v>#REF!</v>
      </c>
      <c r="Q126" s="8" t="e">
        <f t="shared" si="22"/>
        <v>#REF!</v>
      </c>
      <c r="R126" s="13" t="e">
        <f>#REF!</f>
        <v>#REF!</v>
      </c>
      <c r="S126" s="8" t="e">
        <f t="shared" si="23"/>
        <v>#REF!</v>
      </c>
      <c r="T126" s="8"/>
      <c r="U126" s="14" t="s">
        <v>169</v>
      </c>
      <c r="V126" s="4" t="e">
        <f t="shared" si="24"/>
        <v>#REF!</v>
      </c>
    </row>
    <row r="127" spans="1:22" ht="17.25" x14ac:dyDescent="0.25">
      <c r="A127" s="8">
        <v>123</v>
      </c>
      <c r="B127" s="9" t="s">
        <v>188</v>
      </c>
      <c r="C127" s="9" t="s">
        <v>198</v>
      </c>
      <c r="D127" s="10" t="s">
        <v>124</v>
      </c>
      <c r="E127" s="11" t="s">
        <v>2</v>
      </c>
      <c r="F127" s="12" t="e">
        <f>#REF!</f>
        <v>#REF!</v>
      </c>
      <c r="G127" s="8" t="e">
        <f t="shared" si="19"/>
        <v>#REF!</v>
      </c>
      <c r="H127" s="13" t="e">
        <f>#REF!</f>
        <v>#REF!</v>
      </c>
      <c r="I127" s="8" t="e">
        <f t="shared" si="25"/>
        <v>#REF!</v>
      </c>
      <c r="J127" s="13">
        <v>0</v>
      </c>
      <c r="K127" s="8">
        <f t="shared" si="20"/>
        <v>0</v>
      </c>
      <c r="L127" s="13" t="e">
        <f>#REF!</f>
        <v>#REF!</v>
      </c>
      <c r="M127" s="8" t="e">
        <f t="shared" si="14"/>
        <v>#REF!</v>
      </c>
      <c r="N127" s="13" t="e">
        <f>#REF!</f>
        <v>#REF!</v>
      </c>
      <c r="O127" s="8" t="e">
        <f t="shared" si="15"/>
        <v>#REF!</v>
      </c>
      <c r="P127" s="8" t="e">
        <f t="shared" si="21"/>
        <v>#REF!</v>
      </c>
      <c r="Q127" s="8" t="e">
        <f t="shared" si="22"/>
        <v>#REF!</v>
      </c>
      <c r="R127" s="13" t="e">
        <f>#REF!</f>
        <v>#REF!</v>
      </c>
      <c r="S127" s="8" t="e">
        <f t="shared" si="23"/>
        <v>#REF!</v>
      </c>
      <c r="T127" s="8"/>
      <c r="U127" s="14" t="s">
        <v>169</v>
      </c>
      <c r="V127" s="4" t="e">
        <f t="shared" si="24"/>
        <v>#REF!</v>
      </c>
    </row>
    <row r="128" spans="1:22" ht="17.25" x14ac:dyDescent="0.25">
      <c r="A128" s="8">
        <v>124</v>
      </c>
      <c r="B128" s="9" t="s">
        <v>188</v>
      </c>
      <c r="C128" s="9" t="s">
        <v>198</v>
      </c>
      <c r="D128" s="10" t="s">
        <v>125</v>
      </c>
      <c r="E128" s="11" t="s">
        <v>2</v>
      </c>
      <c r="F128" s="12" t="e">
        <f>#REF!</f>
        <v>#REF!</v>
      </c>
      <c r="G128" s="8" t="e">
        <f t="shared" si="19"/>
        <v>#REF!</v>
      </c>
      <c r="H128" s="13" t="e">
        <f>#REF!</f>
        <v>#REF!</v>
      </c>
      <c r="I128" s="8" t="e">
        <f t="shared" si="25"/>
        <v>#REF!</v>
      </c>
      <c r="J128" s="13" t="e">
        <f>#REF!</f>
        <v>#REF!</v>
      </c>
      <c r="K128" s="8" t="e">
        <f t="shared" si="20"/>
        <v>#REF!</v>
      </c>
      <c r="L128" s="13" t="e">
        <f>#REF!</f>
        <v>#REF!</v>
      </c>
      <c r="M128" s="8" t="e">
        <f t="shared" si="14"/>
        <v>#REF!</v>
      </c>
      <c r="N128" s="13" t="e">
        <f>#REF!</f>
        <v>#REF!</v>
      </c>
      <c r="O128" s="8" t="e">
        <f t="shared" si="15"/>
        <v>#REF!</v>
      </c>
      <c r="P128" s="8" t="e">
        <f t="shared" si="21"/>
        <v>#REF!</v>
      </c>
      <c r="Q128" s="8" t="e">
        <f t="shared" si="22"/>
        <v>#REF!</v>
      </c>
      <c r="R128" s="13" t="e">
        <f>#REF!</f>
        <v>#REF!</v>
      </c>
      <c r="S128" s="8" t="e">
        <f t="shared" si="23"/>
        <v>#REF!</v>
      </c>
      <c r="T128" s="8"/>
      <c r="U128" s="14" t="s">
        <v>169</v>
      </c>
      <c r="V128" s="4" t="e">
        <f t="shared" si="24"/>
        <v>#REF!</v>
      </c>
    </row>
    <row r="129" spans="1:22" ht="17.25" x14ac:dyDescent="0.25">
      <c r="A129" s="8">
        <v>125</v>
      </c>
      <c r="B129" s="9" t="s">
        <v>188</v>
      </c>
      <c r="C129" s="9" t="s">
        <v>198</v>
      </c>
      <c r="D129" s="10" t="s">
        <v>126</v>
      </c>
      <c r="E129" s="11" t="s">
        <v>2</v>
      </c>
      <c r="F129" s="12" t="e">
        <f>#REF!</f>
        <v>#REF!</v>
      </c>
      <c r="G129" s="8" t="e">
        <f t="shared" si="19"/>
        <v>#REF!</v>
      </c>
      <c r="H129" s="13" t="e">
        <f>#REF!</f>
        <v>#REF!</v>
      </c>
      <c r="I129" s="8" t="e">
        <f t="shared" si="25"/>
        <v>#REF!</v>
      </c>
      <c r="J129" s="13">
        <v>0</v>
      </c>
      <c r="K129" s="8">
        <f t="shared" si="20"/>
        <v>0</v>
      </c>
      <c r="L129" s="13" t="e">
        <f>#REF!</f>
        <v>#REF!</v>
      </c>
      <c r="M129" s="8" t="e">
        <f t="shared" si="14"/>
        <v>#REF!</v>
      </c>
      <c r="N129" s="13" t="e">
        <f>#REF!</f>
        <v>#REF!</v>
      </c>
      <c r="O129" s="8" t="e">
        <f t="shared" si="15"/>
        <v>#REF!</v>
      </c>
      <c r="P129" s="8" t="e">
        <f t="shared" si="21"/>
        <v>#REF!</v>
      </c>
      <c r="Q129" s="8" t="e">
        <f t="shared" si="22"/>
        <v>#REF!</v>
      </c>
      <c r="R129" s="13" t="e">
        <f>#REF!</f>
        <v>#REF!</v>
      </c>
      <c r="S129" s="8" t="e">
        <f t="shared" si="23"/>
        <v>#REF!</v>
      </c>
      <c r="T129" s="8"/>
      <c r="U129" s="14" t="s">
        <v>169</v>
      </c>
      <c r="V129" s="4" t="e">
        <f t="shared" si="24"/>
        <v>#REF!</v>
      </c>
    </row>
    <row r="130" spans="1:22" ht="17.25" x14ac:dyDescent="0.25">
      <c r="A130" s="8">
        <v>126</v>
      </c>
      <c r="B130" s="9" t="s">
        <v>188</v>
      </c>
      <c r="C130" s="9" t="s">
        <v>198</v>
      </c>
      <c r="D130" s="10" t="s">
        <v>127</v>
      </c>
      <c r="E130" s="11" t="s">
        <v>0</v>
      </c>
      <c r="F130" s="12" t="e">
        <f>#REF!</f>
        <v>#REF!</v>
      </c>
      <c r="G130" s="8" t="e">
        <f t="shared" si="19"/>
        <v>#REF!</v>
      </c>
      <c r="H130" s="13" t="e">
        <f>#REF!</f>
        <v>#REF!</v>
      </c>
      <c r="I130" s="8" t="e">
        <f t="shared" si="25"/>
        <v>#REF!</v>
      </c>
      <c r="J130" s="13">
        <v>0</v>
      </c>
      <c r="K130" s="8">
        <f t="shared" si="20"/>
        <v>0</v>
      </c>
      <c r="L130" s="13" t="e">
        <f>#REF!</f>
        <v>#REF!</v>
      </c>
      <c r="M130" s="8" t="e">
        <f t="shared" si="14"/>
        <v>#REF!</v>
      </c>
      <c r="N130" s="13" t="e">
        <f>#REF!</f>
        <v>#REF!</v>
      </c>
      <c r="O130" s="8" t="e">
        <f t="shared" si="15"/>
        <v>#REF!</v>
      </c>
      <c r="P130" s="8" t="e">
        <f t="shared" si="21"/>
        <v>#REF!</v>
      </c>
      <c r="Q130" s="8" t="e">
        <f t="shared" si="22"/>
        <v>#REF!</v>
      </c>
      <c r="R130" s="13" t="e">
        <f>#REF!</f>
        <v>#REF!</v>
      </c>
      <c r="S130" s="8" t="e">
        <f t="shared" si="23"/>
        <v>#REF!</v>
      </c>
      <c r="T130" s="8"/>
      <c r="U130" s="14" t="s">
        <v>169</v>
      </c>
      <c r="V130" s="4" t="e">
        <f t="shared" si="24"/>
        <v>#REF!</v>
      </c>
    </row>
    <row r="131" spans="1:22" ht="17.25" x14ac:dyDescent="0.25">
      <c r="A131" s="8">
        <v>127</v>
      </c>
      <c r="B131" s="9" t="s">
        <v>188</v>
      </c>
      <c r="C131" s="9" t="s">
        <v>198</v>
      </c>
      <c r="D131" s="10" t="s">
        <v>128</v>
      </c>
      <c r="E131" s="11" t="s">
        <v>2</v>
      </c>
      <c r="F131" s="12" t="e">
        <f>#REF!</f>
        <v>#REF!</v>
      </c>
      <c r="G131" s="8" t="e">
        <f t="shared" si="19"/>
        <v>#REF!</v>
      </c>
      <c r="H131" s="13" t="e">
        <f>#REF!</f>
        <v>#REF!</v>
      </c>
      <c r="I131" s="8" t="e">
        <f t="shared" si="25"/>
        <v>#REF!</v>
      </c>
      <c r="J131" s="13" t="e">
        <f>#REF!</f>
        <v>#REF!</v>
      </c>
      <c r="K131" s="8" t="e">
        <f t="shared" si="20"/>
        <v>#REF!</v>
      </c>
      <c r="L131" s="13" t="e">
        <f>#REF!</f>
        <v>#REF!</v>
      </c>
      <c r="M131" s="8" t="e">
        <f t="shared" si="14"/>
        <v>#REF!</v>
      </c>
      <c r="N131" s="13" t="e">
        <f>#REF!</f>
        <v>#REF!</v>
      </c>
      <c r="O131" s="8" t="e">
        <f t="shared" si="15"/>
        <v>#REF!</v>
      </c>
      <c r="P131" s="8" t="e">
        <f t="shared" si="21"/>
        <v>#REF!</v>
      </c>
      <c r="Q131" s="8" t="e">
        <f t="shared" si="22"/>
        <v>#REF!</v>
      </c>
      <c r="R131" s="13" t="e">
        <f>#REF!</f>
        <v>#REF!</v>
      </c>
      <c r="S131" s="8" t="e">
        <f t="shared" si="23"/>
        <v>#REF!</v>
      </c>
      <c r="T131" s="8"/>
      <c r="U131" s="14" t="s">
        <v>169</v>
      </c>
      <c r="V131" s="4" t="e">
        <f t="shared" si="24"/>
        <v>#REF!</v>
      </c>
    </row>
    <row r="132" spans="1:22" ht="17.25" x14ac:dyDescent="0.25">
      <c r="A132" s="8">
        <v>128</v>
      </c>
      <c r="B132" s="9" t="s">
        <v>188</v>
      </c>
      <c r="C132" s="9" t="s">
        <v>198</v>
      </c>
      <c r="D132" s="10" t="s">
        <v>129</v>
      </c>
      <c r="E132" s="11" t="s">
        <v>2</v>
      </c>
      <c r="F132" s="12" t="e">
        <f>#REF!</f>
        <v>#REF!</v>
      </c>
      <c r="G132" s="8" t="e">
        <f t="shared" si="19"/>
        <v>#REF!</v>
      </c>
      <c r="H132" s="13" t="e">
        <f>#REF!</f>
        <v>#REF!</v>
      </c>
      <c r="I132" s="8" t="e">
        <f t="shared" si="25"/>
        <v>#REF!</v>
      </c>
      <c r="J132" s="13">
        <v>0</v>
      </c>
      <c r="K132" s="8">
        <f t="shared" si="20"/>
        <v>0</v>
      </c>
      <c r="L132" s="13" t="e">
        <f>#REF!</f>
        <v>#REF!</v>
      </c>
      <c r="M132" s="8" t="e">
        <f t="shared" si="14"/>
        <v>#REF!</v>
      </c>
      <c r="N132" s="13" t="e">
        <f>#REF!</f>
        <v>#REF!</v>
      </c>
      <c r="O132" s="8" t="e">
        <f t="shared" si="15"/>
        <v>#REF!</v>
      </c>
      <c r="P132" s="8" t="e">
        <f t="shared" si="21"/>
        <v>#REF!</v>
      </c>
      <c r="Q132" s="8" t="e">
        <f t="shared" si="22"/>
        <v>#REF!</v>
      </c>
      <c r="R132" s="13" t="e">
        <f>#REF!</f>
        <v>#REF!</v>
      </c>
      <c r="S132" s="8" t="e">
        <f t="shared" si="23"/>
        <v>#REF!</v>
      </c>
      <c r="T132" s="8"/>
      <c r="U132" s="14" t="s">
        <v>169</v>
      </c>
      <c r="V132" s="4" t="e">
        <f t="shared" si="24"/>
        <v>#REF!</v>
      </c>
    </row>
    <row r="133" spans="1:22" ht="17.25" x14ac:dyDescent="0.25">
      <c r="A133" s="8">
        <v>129</v>
      </c>
      <c r="B133" s="9" t="s">
        <v>188</v>
      </c>
      <c r="C133" s="9" t="s">
        <v>198</v>
      </c>
      <c r="D133" s="10" t="s">
        <v>130</v>
      </c>
      <c r="E133" s="11" t="s">
        <v>2</v>
      </c>
      <c r="F133" s="12" t="e">
        <f>#REF!</f>
        <v>#REF!</v>
      </c>
      <c r="G133" s="8" t="e">
        <f t="shared" si="19"/>
        <v>#REF!</v>
      </c>
      <c r="H133" s="13" t="e">
        <f>#REF!</f>
        <v>#REF!</v>
      </c>
      <c r="I133" s="8" t="e">
        <f t="shared" si="25"/>
        <v>#REF!</v>
      </c>
      <c r="J133" s="13">
        <v>0</v>
      </c>
      <c r="K133" s="8">
        <f t="shared" si="20"/>
        <v>0</v>
      </c>
      <c r="L133" s="13" t="e">
        <f>#REF!</f>
        <v>#REF!</v>
      </c>
      <c r="M133" s="8" t="e">
        <f t="shared" si="14"/>
        <v>#REF!</v>
      </c>
      <c r="N133" s="13" t="e">
        <f>#REF!</f>
        <v>#REF!</v>
      </c>
      <c r="O133" s="8" t="e">
        <f t="shared" si="15"/>
        <v>#REF!</v>
      </c>
      <c r="P133" s="8" t="e">
        <f t="shared" si="21"/>
        <v>#REF!</v>
      </c>
      <c r="Q133" s="8" t="e">
        <f t="shared" si="22"/>
        <v>#REF!</v>
      </c>
      <c r="R133" s="13" t="e">
        <f>#REF!</f>
        <v>#REF!</v>
      </c>
      <c r="S133" s="8" t="e">
        <f t="shared" si="23"/>
        <v>#REF!</v>
      </c>
      <c r="T133" s="8"/>
      <c r="U133" s="14" t="s">
        <v>169</v>
      </c>
      <c r="V133" s="4" t="e">
        <f t="shared" si="24"/>
        <v>#REF!</v>
      </c>
    </row>
    <row r="134" spans="1:22" ht="17.25" x14ac:dyDescent="0.25">
      <c r="A134" s="8">
        <v>130</v>
      </c>
      <c r="B134" s="9" t="s">
        <v>188</v>
      </c>
      <c r="C134" s="9" t="s">
        <v>198</v>
      </c>
      <c r="D134" s="10" t="s">
        <v>131</v>
      </c>
      <c r="E134" s="11" t="s">
        <v>0</v>
      </c>
      <c r="F134" s="12" t="e">
        <f>#REF!</f>
        <v>#REF!</v>
      </c>
      <c r="G134" s="8" t="e">
        <f t="shared" si="19"/>
        <v>#REF!</v>
      </c>
      <c r="H134" s="13" t="e">
        <f>#REF!</f>
        <v>#REF!</v>
      </c>
      <c r="I134" s="8" t="e">
        <f t="shared" si="25"/>
        <v>#REF!</v>
      </c>
      <c r="J134" s="13">
        <v>0</v>
      </c>
      <c r="K134" s="8">
        <f t="shared" si="20"/>
        <v>0</v>
      </c>
      <c r="L134" s="13" t="e">
        <f>#REF!</f>
        <v>#REF!</v>
      </c>
      <c r="M134" s="8" t="e">
        <f t="shared" ref="M134:M169" si="26">+L134*10.764</f>
        <v>#REF!</v>
      </c>
      <c r="N134" s="13" t="e">
        <f>#REF!</f>
        <v>#REF!</v>
      </c>
      <c r="O134" s="8" t="e">
        <f t="shared" ref="O134:O169" si="27">+N134*10.764</f>
        <v>#REF!</v>
      </c>
      <c r="P134" s="8" t="e">
        <f t="shared" si="21"/>
        <v>#REF!</v>
      </c>
      <c r="Q134" s="8" t="e">
        <f t="shared" si="22"/>
        <v>#REF!</v>
      </c>
      <c r="R134" s="13" t="e">
        <f>#REF!</f>
        <v>#REF!</v>
      </c>
      <c r="S134" s="8" t="e">
        <f t="shared" si="23"/>
        <v>#REF!</v>
      </c>
      <c r="T134" s="8"/>
      <c r="U134" s="14" t="s">
        <v>169</v>
      </c>
      <c r="V134" s="4" t="e">
        <f t="shared" si="24"/>
        <v>#REF!</v>
      </c>
    </row>
    <row r="135" spans="1:22" ht="17.25" x14ac:dyDescent="0.25">
      <c r="A135" s="8">
        <v>131</v>
      </c>
      <c r="B135" s="9" t="s">
        <v>188</v>
      </c>
      <c r="C135" s="9" t="s">
        <v>198</v>
      </c>
      <c r="D135" s="10" t="s">
        <v>132</v>
      </c>
      <c r="E135" s="11" t="s">
        <v>0</v>
      </c>
      <c r="F135" s="12" t="e">
        <f>#REF!</f>
        <v>#REF!</v>
      </c>
      <c r="G135" s="8" t="e">
        <f t="shared" si="19"/>
        <v>#REF!</v>
      </c>
      <c r="H135" s="13" t="e">
        <f>#REF!</f>
        <v>#REF!</v>
      </c>
      <c r="I135" s="8" t="e">
        <f t="shared" si="25"/>
        <v>#REF!</v>
      </c>
      <c r="J135" s="13">
        <v>0</v>
      </c>
      <c r="K135" s="8">
        <f t="shared" si="20"/>
        <v>0</v>
      </c>
      <c r="L135" s="13" t="e">
        <f>#REF!</f>
        <v>#REF!</v>
      </c>
      <c r="M135" s="8" t="e">
        <f t="shared" si="26"/>
        <v>#REF!</v>
      </c>
      <c r="N135" s="13" t="e">
        <f>#REF!</f>
        <v>#REF!</v>
      </c>
      <c r="O135" s="8" t="e">
        <f t="shared" si="27"/>
        <v>#REF!</v>
      </c>
      <c r="P135" s="8" t="e">
        <f t="shared" si="21"/>
        <v>#REF!</v>
      </c>
      <c r="Q135" s="8" t="e">
        <f t="shared" si="22"/>
        <v>#REF!</v>
      </c>
      <c r="R135" s="13" t="e">
        <f>#REF!</f>
        <v>#REF!</v>
      </c>
      <c r="S135" s="8" t="e">
        <f t="shared" si="23"/>
        <v>#REF!</v>
      </c>
      <c r="T135" s="8"/>
      <c r="U135" s="14" t="s">
        <v>169</v>
      </c>
      <c r="V135" s="4" t="e">
        <f t="shared" si="24"/>
        <v>#REF!</v>
      </c>
    </row>
    <row r="136" spans="1:22" ht="17.25" x14ac:dyDescent="0.25">
      <c r="A136" s="8">
        <v>132</v>
      </c>
      <c r="B136" s="9" t="s">
        <v>188</v>
      </c>
      <c r="C136" s="9" t="s">
        <v>198</v>
      </c>
      <c r="D136" s="10" t="s">
        <v>133</v>
      </c>
      <c r="E136" s="11" t="s">
        <v>0</v>
      </c>
      <c r="F136" s="12" t="e">
        <f>#REF!</f>
        <v>#REF!</v>
      </c>
      <c r="G136" s="8" t="e">
        <f t="shared" si="19"/>
        <v>#REF!</v>
      </c>
      <c r="H136" s="13" t="e">
        <f>#REF!</f>
        <v>#REF!</v>
      </c>
      <c r="I136" s="8" t="e">
        <f t="shared" si="25"/>
        <v>#REF!</v>
      </c>
      <c r="J136" s="13">
        <v>0</v>
      </c>
      <c r="K136" s="8">
        <f t="shared" si="20"/>
        <v>0</v>
      </c>
      <c r="L136" s="13" t="e">
        <f>#REF!</f>
        <v>#REF!</v>
      </c>
      <c r="M136" s="8" t="e">
        <f t="shared" si="26"/>
        <v>#REF!</v>
      </c>
      <c r="N136" s="13" t="e">
        <f>#REF!</f>
        <v>#REF!</v>
      </c>
      <c r="O136" s="8" t="e">
        <f t="shared" si="27"/>
        <v>#REF!</v>
      </c>
      <c r="P136" s="8" t="e">
        <f t="shared" si="21"/>
        <v>#REF!</v>
      </c>
      <c r="Q136" s="8" t="e">
        <f t="shared" si="22"/>
        <v>#REF!</v>
      </c>
      <c r="R136" s="13" t="e">
        <f>#REF!</f>
        <v>#REF!</v>
      </c>
      <c r="S136" s="8" t="e">
        <f t="shared" si="23"/>
        <v>#REF!</v>
      </c>
      <c r="T136" s="8"/>
      <c r="U136" s="14" t="s">
        <v>169</v>
      </c>
      <c r="V136" s="4" t="e">
        <f t="shared" si="24"/>
        <v>#REF!</v>
      </c>
    </row>
    <row r="137" spans="1:22" ht="17.25" x14ac:dyDescent="0.25">
      <c r="A137" s="8">
        <v>133</v>
      </c>
      <c r="B137" s="9" t="s">
        <v>188</v>
      </c>
      <c r="C137" s="9" t="s">
        <v>198</v>
      </c>
      <c r="D137" s="10" t="s">
        <v>134</v>
      </c>
      <c r="E137" s="11" t="s">
        <v>0</v>
      </c>
      <c r="F137" s="12" t="e">
        <f>#REF!</f>
        <v>#REF!</v>
      </c>
      <c r="G137" s="8" t="e">
        <f t="shared" si="19"/>
        <v>#REF!</v>
      </c>
      <c r="H137" s="13" t="e">
        <f>#REF!</f>
        <v>#REF!</v>
      </c>
      <c r="I137" s="8" t="e">
        <f t="shared" si="25"/>
        <v>#REF!</v>
      </c>
      <c r="J137" s="13">
        <v>0</v>
      </c>
      <c r="K137" s="8">
        <f t="shared" si="20"/>
        <v>0</v>
      </c>
      <c r="L137" s="13" t="e">
        <f>#REF!</f>
        <v>#REF!</v>
      </c>
      <c r="M137" s="8" t="e">
        <f t="shared" si="26"/>
        <v>#REF!</v>
      </c>
      <c r="N137" s="13" t="e">
        <f>#REF!</f>
        <v>#REF!</v>
      </c>
      <c r="O137" s="8" t="e">
        <f t="shared" si="27"/>
        <v>#REF!</v>
      </c>
      <c r="P137" s="8" t="e">
        <f t="shared" si="21"/>
        <v>#REF!</v>
      </c>
      <c r="Q137" s="8" t="e">
        <f t="shared" si="22"/>
        <v>#REF!</v>
      </c>
      <c r="R137" s="13" t="e">
        <f>#REF!</f>
        <v>#REF!</v>
      </c>
      <c r="S137" s="8" t="e">
        <f t="shared" si="23"/>
        <v>#REF!</v>
      </c>
      <c r="T137" s="8"/>
      <c r="U137" s="14" t="s">
        <v>169</v>
      </c>
      <c r="V137" s="4" t="e">
        <f t="shared" si="24"/>
        <v>#REF!</v>
      </c>
    </row>
    <row r="138" spans="1:22" ht="17.25" x14ac:dyDescent="0.25">
      <c r="A138" s="8">
        <v>134</v>
      </c>
      <c r="B138" s="9" t="s">
        <v>188</v>
      </c>
      <c r="C138" s="9" t="s">
        <v>199</v>
      </c>
      <c r="D138" s="10" t="s">
        <v>135</v>
      </c>
      <c r="E138" s="11" t="s">
        <v>2</v>
      </c>
      <c r="F138" s="12" t="e">
        <f>#REF!</f>
        <v>#REF!</v>
      </c>
      <c r="G138" s="8" t="e">
        <f t="shared" si="19"/>
        <v>#REF!</v>
      </c>
      <c r="H138" s="13" t="e">
        <f>#REF!</f>
        <v>#REF!</v>
      </c>
      <c r="I138" s="8" t="e">
        <f t="shared" si="25"/>
        <v>#REF!</v>
      </c>
      <c r="J138" s="13" t="e">
        <f>#REF!</f>
        <v>#REF!</v>
      </c>
      <c r="K138" s="8" t="e">
        <f t="shared" si="20"/>
        <v>#REF!</v>
      </c>
      <c r="L138" s="13" t="e">
        <f>#REF!</f>
        <v>#REF!</v>
      </c>
      <c r="M138" s="8" t="e">
        <f t="shared" si="26"/>
        <v>#REF!</v>
      </c>
      <c r="N138" s="13" t="e">
        <f>#REF!</f>
        <v>#REF!</v>
      </c>
      <c r="O138" s="8" t="e">
        <f t="shared" si="27"/>
        <v>#REF!</v>
      </c>
      <c r="P138" s="8" t="e">
        <f t="shared" si="21"/>
        <v>#REF!</v>
      </c>
      <c r="Q138" s="8" t="e">
        <f t="shared" si="22"/>
        <v>#REF!</v>
      </c>
      <c r="R138" s="13" t="e">
        <f>#REF!</f>
        <v>#REF!</v>
      </c>
      <c r="S138" s="8" t="e">
        <f t="shared" si="23"/>
        <v>#REF!</v>
      </c>
      <c r="T138" s="8"/>
      <c r="U138" s="14" t="s">
        <v>169</v>
      </c>
    </row>
    <row r="139" spans="1:22" ht="17.25" x14ac:dyDescent="0.25">
      <c r="A139" s="8">
        <v>135</v>
      </c>
      <c r="B139" s="9" t="s">
        <v>188</v>
      </c>
      <c r="C139" s="9" t="s">
        <v>199</v>
      </c>
      <c r="D139" s="10" t="s">
        <v>136</v>
      </c>
      <c r="E139" s="11" t="s">
        <v>2</v>
      </c>
      <c r="F139" s="12" t="e">
        <f>#REF!</f>
        <v>#REF!</v>
      </c>
      <c r="G139" s="8" t="e">
        <f t="shared" si="19"/>
        <v>#REF!</v>
      </c>
      <c r="H139" s="13" t="e">
        <f>#REF!</f>
        <v>#REF!</v>
      </c>
      <c r="I139" s="8" t="e">
        <f t="shared" si="25"/>
        <v>#REF!</v>
      </c>
      <c r="J139" s="13">
        <v>0</v>
      </c>
      <c r="K139" s="8">
        <f t="shared" si="20"/>
        <v>0</v>
      </c>
      <c r="L139" s="13" t="e">
        <f>#REF!</f>
        <v>#REF!</v>
      </c>
      <c r="M139" s="8" t="e">
        <f t="shared" si="26"/>
        <v>#REF!</v>
      </c>
      <c r="N139" s="13" t="e">
        <f>#REF!</f>
        <v>#REF!</v>
      </c>
      <c r="O139" s="8" t="e">
        <f t="shared" si="27"/>
        <v>#REF!</v>
      </c>
      <c r="P139" s="8" t="e">
        <f t="shared" si="21"/>
        <v>#REF!</v>
      </c>
      <c r="Q139" s="8" t="e">
        <f t="shared" si="22"/>
        <v>#REF!</v>
      </c>
      <c r="R139" s="13" t="e">
        <f>#REF!</f>
        <v>#REF!</v>
      </c>
      <c r="S139" s="8" t="e">
        <f t="shared" si="23"/>
        <v>#REF!</v>
      </c>
      <c r="T139" s="8"/>
      <c r="U139" s="14" t="s">
        <v>169</v>
      </c>
    </row>
    <row r="140" spans="1:22" ht="17.25" x14ac:dyDescent="0.25">
      <c r="A140" s="8">
        <v>136</v>
      </c>
      <c r="B140" s="9" t="s">
        <v>188</v>
      </c>
      <c r="C140" s="9" t="s">
        <v>199</v>
      </c>
      <c r="D140" s="10" t="s">
        <v>137</v>
      </c>
      <c r="E140" s="11" t="s">
        <v>0</v>
      </c>
      <c r="F140" s="12" t="e">
        <f>#REF!</f>
        <v>#REF!</v>
      </c>
      <c r="G140" s="8" t="e">
        <f t="shared" si="19"/>
        <v>#REF!</v>
      </c>
      <c r="H140" s="13" t="e">
        <f>#REF!</f>
        <v>#REF!</v>
      </c>
      <c r="I140" s="8" t="e">
        <f t="shared" si="25"/>
        <v>#REF!</v>
      </c>
      <c r="J140" s="13">
        <v>0</v>
      </c>
      <c r="K140" s="8">
        <f t="shared" si="20"/>
        <v>0</v>
      </c>
      <c r="L140" s="13" t="e">
        <f>#REF!</f>
        <v>#REF!</v>
      </c>
      <c r="M140" s="8" t="e">
        <f t="shared" si="26"/>
        <v>#REF!</v>
      </c>
      <c r="N140" s="13" t="e">
        <f>#REF!</f>
        <v>#REF!</v>
      </c>
      <c r="O140" s="8" t="e">
        <f t="shared" si="27"/>
        <v>#REF!</v>
      </c>
      <c r="P140" s="8" t="e">
        <f t="shared" si="21"/>
        <v>#REF!</v>
      </c>
      <c r="Q140" s="8" t="e">
        <f t="shared" si="22"/>
        <v>#REF!</v>
      </c>
      <c r="R140" s="13" t="e">
        <f>#REF!</f>
        <v>#REF!</v>
      </c>
      <c r="S140" s="8" t="e">
        <f t="shared" si="23"/>
        <v>#REF!</v>
      </c>
      <c r="T140" s="8"/>
      <c r="U140" s="14" t="s">
        <v>169</v>
      </c>
    </row>
    <row r="141" spans="1:22" ht="17.25" x14ac:dyDescent="0.25">
      <c r="A141" s="8">
        <v>137</v>
      </c>
      <c r="B141" s="9" t="s">
        <v>188</v>
      </c>
      <c r="C141" s="9" t="s">
        <v>199</v>
      </c>
      <c r="D141" s="10" t="s">
        <v>92</v>
      </c>
      <c r="E141" s="11" t="s">
        <v>0</v>
      </c>
      <c r="F141" s="12" t="e">
        <f>#REF!</f>
        <v>#REF!</v>
      </c>
      <c r="G141" s="8" t="e">
        <f t="shared" si="19"/>
        <v>#REF!</v>
      </c>
      <c r="H141" s="13" t="e">
        <f>#REF!</f>
        <v>#REF!</v>
      </c>
      <c r="I141" s="8" t="e">
        <f t="shared" si="25"/>
        <v>#REF!</v>
      </c>
      <c r="J141" s="13" t="e">
        <f>#REF!</f>
        <v>#REF!</v>
      </c>
      <c r="K141" s="8" t="e">
        <f t="shared" si="20"/>
        <v>#REF!</v>
      </c>
      <c r="L141" s="13" t="e">
        <f>#REF!</f>
        <v>#REF!</v>
      </c>
      <c r="M141" s="8" t="e">
        <f t="shared" si="26"/>
        <v>#REF!</v>
      </c>
      <c r="N141" s="13" t="e">
        <f>#REF!</f>
        <v>#REF!</v>
      </c>
      <c r="O141" s="8" t="e">
        <f t="shared" si="27"/>
        <v>#REF!</v>
      </c>
      <c r="P141" s="8" t="e">
        <f t="shared" si="21"/>
        <v>#REF!</v>
      </c>
      <c r="Q141" s="8" t="e">
        <f t="shared" si="22"/>
        <v>#REF!</v>
      </c>
      <c r="R141" s="13" t="e">
        <f>#REF!</f>
        <v>#REF!</v>
      </c>
      <c r="S141" s="8" t="e">
        <f t="shared" si="23"/>
        <v>#REF!</v>
      </c>
      <c r="T141" s="8"/>
      <c r="U141" s="14" t="s">
        <v>169</v>
      </c>
    </row>
    <row r="142" spans="1:22" ht="17.25" x14ac:dyDescent="0.25">
      <c r="A142" s="8">
        <v>138</v>
      </c>
      <c r="B142" s="9" t="s">
        <v>188</v>
      </c>
      <c r="C142" s="9" t="s">
        <v>199</v>
      </c>
      <c r="D142" s="15" t="s">
        <v>138</v>
      </c>
      <c r="E142" s="11" t="s">
        <v>2</v>
      </c>
      <c r="F142" s="12" t="e">
        <f>#REF!</f>
        <v>#REF!</v>
      </c>
      <c r="G142" s="8" t="e">
        <f t="shared" si="19"/>
        <v>#REF!</v>
      </c>
      <c r="H142" s="13" t="e">
        <f>#REF!</f>
        <v>#REF!</v>
      </c>
      <c r="I142" s="8" t="e">
        <f t="shared" si="25"/>
        <v>#REF!</v>
      </c>
      <c r="J142" s="13">
        <v>0</v>
      </c>
      <c r="K142" s="8">
        <f t="shared" si="20"/>
        <v>0</v>
      </c>
      <c r="L142" s="13" t="e">
        <f>#REF!</f>
        <v>#REF!</v>
      </c>
      <c r="M142" s="8" t="e">
        <f t="shared" si="26"/>
        <v>#REF!</v>
      </c>
      <c r="N142" s="13" t="e">
        <f>#REF!</f>
        <v>#REF!</v>
      </c>
      <c r="O142" s="8" t="e">
        <f t="shared" si="27"/>
        <v>#REF!</v>
      </c>
      <c r="P142" s="8" t="e">
        <f t="shared" si="21"/>
        <v>#REF!</v>
      </c>
      <c r="Q142" s="8" t="e">
        <f t="shared" si="22"/>
        <v>#REF!</v>
      </c>
      <c r="R142" s="13" t="e">
        <f>#REF!</f>
        <v>#REF!</v>
      </c>
      <c r="S142" s="8" t="e">
        <f t="shared" si="23"/>
        <v>#REF!</v>
      </c>
      <c r="T142" s="8"/>
      <c r="U142" s="14" t="s">
        <v>169</v>
      </c>
    </row>
    <row r="143" spans="1:22" ht="17.25" x14ac:dyDescent="0.25">
      <c r="A143" s="8">
        <v>139</v>
      </c>
      <c r="B143" s="9" t="s">
        <v>188</v>
      </c>
      <c r="C143" s="9" t="s">
        <v>199</v>
      </c>
      <c r="D143" s="10" t="s">
        <v>140</v>
      </c>
      <c r="E143" s="11" t="s">
        <v>2</v>
      </c>
      <c r="F143" s="12" t="e">
        <f>#REF!</f>
        <v>#REF!</v>
      </c>
      <c r="G143" s="8" t="e">
        <f t="shared" si="19"/>
        <v>#REF!</v>
      </c>
      <c r="H143" s="13" t="e">
        <f>#REF!</f>
        <v>#REF!</v>
      </c>
      <c r="I143" s="8" t="e">
        <f t="shared" si="25"/>
        <v>#REF!</v>
      </c>
      <c r="J143" s="13">
        <v>0</v>
      </c>
      <c r="K143" s="8">
        <f t="shared" si="20"/>
        <v>0</v>
      </c>
      <c r="L143" s="13" t="e">
        <f>#REF!</f>
        <v>#REF!</v>
      </c>
      <c r="M143" s="8" t="e">
        <f t="shared" si="26"/>
        <v>#REF!</v>
      </c>
      <c r="N143" s="13" t="e">
        <f>#REF!</f>
        <v>#REF!</v>
      </c>
      <c r="O143" s="8" t="e">
        <f t="shared" si="27"/>
        <v>#REF!</v>
      </c>
      <c r="P143" s="8" t="e">
        <f t="shared" si="21"/>
        <v>#REF!</v>
      </c>
      <c r="Q143" s="8" t="e">
        <f t="shared" si="22"/>
        <v>#REF!</v>
      </c>
      <c r="R143" s="13" t="e">
        <f>#REF!</f>
        <v>#REF!</v>
      </c>
      <c r="S143" s="8" t="e">
        <f t="shared" si="23"/>
        <v>#REF!</v>
      </c>
      <c r="T143" s="8"/>
      <c r="U143" s="14" t="s">
        <v>169</v>
      </c>
    </row>
    <row r="144" spans="1:22" ht="17.25" x14ac:dyDescent="0.25">
      <c r="A144" s="8">
        <v>140</v>
      </c>
      <c r="B144" s="9" t="s">
        <v>188</v>
      </c>
      <c r="C144" s="9" t="s">
        <v>199</v>
      </c>
      <c r="D144" s="10" t="s">
        <v>141</v>
      </c>
      <c r="E144" s="11" t="s">
        <v>2</v>
      </c>
      <c r="F144" s="12" t="e">
        <f>#REF!</f>
        <v>#REF!</v>
      </c>
      <c r="G144" s="8" t="e">
        <f t="shared" si="19"/>
        <v>#REF!</v>
      </c>
      <c r="H144" s="13" t="e">
        <f>#REF!</f>
        <v>#REF!</v>
      </c>
      <c r="I144" s="8" t="e">
        <f t="shared" si="25"/>
        <v>#REF!</v>
      </c>
      <c r="J144" s="13">
        <v>0</v>
      </c>
      <c r="K144" s="8">
        <f t="shared" si="20"/>
        <v>0</v>
      </c>
      <c r="L144" s="13" t="e">
        <f>#REF!</f>
        <v>#REF!</v>
      </c>
      <c r="M144" s="8" t="e">
        <f t="shared" si="26"/>
        <v>#REF!</v>
      </c>
      <c r="N144" s="13" t="e">
        <f>#REF!</f>
        <v>#REF!</v>
      </c>
      <c r="O144" s="8" t="e">
        <f t="shared" si="27"/>
        <v>#REF!</v>
      </c>
      <c r="P144" s="8" t="e">
        <f t="shared" si="21"/>
        <v>#REF!</v>
      </c>
      <c r="Q144" s="8" t="e">
        <f t="shared" si="22"/>
        <v>#REF!</v>
      </c>
      <c r="R144" s="13" t="e">
        <f>#REF!</f>
        <v>#REF!</v>
      </c>
      <c r="S144" s="8" t="e">
        <f t="shared" si="23"/>
        <v>#REF!</v>
      </c>
      <c r="T144" s="8"/>
      <c r="U144" s="14" t="s">
        <v>169</v>
      </c>
    </row>
    <row r="145" spans="1:21" ht="17.25" x14ac:dyDescent="0.25">
      <c r="A145" s="8">
        <v>141</v>
      </c>
      <c r="B145" s="9" t="s">
        <v>188</v>
      </c>
      <c r="C145" s="9" t="s">
        <v>199</v>
      </c>
      <c r="D145" s="10" t="s">
        <v>142</v>
      </c>
      <c r="E145" s="11" t="s">
        <v>2</v>
      </c>
      <c r="F145" s="12" t="e">
        <f>#REF!</f>
        <v>#REF!</v>
      </c>
      <c r="G145" s="8" t="e">
        <f t="shared" si="19"/>
        <v>#REF!</v>
      </c>
      <c r="H145" s="13" t="e">
        <f>#REF!</f>
        <v>#REF!</v>
      </c>
      <c r="I145" s="8" t="e">
        <f t="shared" si="25"/>
        <v>#REF!</v>
      </c>
      <c r="J145" s="13" t="e">
        <f>#REF!</f>
        <v>#REF!</v>
      </c>
      <c r="K145" s="8" t="e">
        <f t="shared" si="20"/>
        <v>#REF!</v>
      </c>
      <c r="L145" s="13" t="e">
        <f>#REF!</f>
        <v>#REF!</v>
      </c>
      <c r="M145" s="8" t="e">
        <f t="shared" si="26"/>
        <v>#REF!</v>
      </c>
      <c r="N145" s="13" t="e">
        <f>#REF!</f>
        <v>#REF!</v>
      </c>
      <c r="O145" s="8" t="e">
        <f t="shared" si="27"/>
        <v>#REF!</v>
      </c>
      <c r="P145" s="8" t="e">
        <f t="shared" si="21"/>
        <v>#REF!</v>
      </c>
      <c r="Q145" s="8" t="e">
        <f t="shared" si="22"/>
        <v>#REF!</v>
      </c>
      <c r="R145" s="13" t="e">
        <f>#REF!</f>
        <v>#REF!</v>
      </c>
      <c r="S145" s="8" t="e">
        <f t="shared" si="23"/>
        <v>#REF!</v>
      </c>
      <c r="T145" s="8"/>
      <c r="U145" s="14" t="s">
        <v>169</v>
      </c>
    </row>
    <row r="146" spans="1:21" ht="17.25" x14ac:dyDescent="0.25">
      <c r="A146" s="8">
        <v>142</v>
      </c>
      <c r="B146" s="9" t="s">
        <v>188</v>
      </c>
      <c r="C146" s="9" t="s">
        <v>199</v>
      </c>
      <c r="D146" s="10" t="s">
        <v>143</v>
      </c>
      <c r="E146" s="11" t="s">
        <v>0</v>
      </c>
      <c r="F146" s="12" t="e">
        <f>#REF!</f>
        <v>#REF!</v>
      </c>
      <c r="G146" s="8" t="e">
        <f t="shared" si="19"/>
        <v>#REF!</v>
      </c>
      <c r="H146" s="13" t="e">
        <f>#REF!</f>
        <v>#REF!</v>
      </c>
      <c r="I146" s="8" t="e">
        <f t="shared" si="25"/>
        <v>#REF!</v>
      </c>
      <c r="J146" s="13">
        <v>0</v>
      </c>
      <c r="K146" s="8">
        <f t="shared" si="20"/>
        <v>0</v>
      </c>
      <c r="L146" s="13" t="e">
        <f>#REF!</f>
        <v>#REF!</v>
      </c>
      <c r="M146" s="8" t="e">
        <f t="shared" si="26"/>
        <v>#REF!</v>
      </c>
      <c r="N146" s="13" t="e">
        <f>#REF!</f>
        <v>#REF!</v>
      </c>
      <c r="O146" s="8" t="e">
        <f t="shared" si="27"/>
        <v>#REF!</v>
      </c>
      <c r="P146" s="8" t="e">
        <f t="shared" si="21"/>
        <v>#REF!</v>
      </c>
      <c r="Q146" s="8" t="e">
        <f t="shared" si="22"/>
        <v>#REF!</v>
      </c>
      <c r="R146" s="13" t="e">
        <f>#REF!</f>
        <v>#REF!</v>
      </c>
      <c r="S146" s="8" t="e">
        <f t="shared" si="23"/>
        <v>#REF!</v>
      </c>
      <c r="T146" s="8"/>
      <c r="U146" s="14" t="s">
        <v>169</v>
      </c>
    </row>
    <row r="147" spans="1:21" ht="17.25" x14ac:dyDescent="0.25">
      <c r="A147" s="8">
        <v>143</v>
      </c>
      <c r="B147" s="9" t="s">
        <v>188</v>
      </c>
      <c r="C147" s="9" t="s">
        <v>199</v>
      </c>
      <c r="D147" s="10" t="s">
        <v>144</v>
      </c>
      <c r="E147" s="11" t="s">
        <v>2</v>
      </c>
      <c r="F147" s="12" t="e">
        <f>#REF!</f>
        <v>#REF!</v>
      </c>
      <c r="G147" s="8" t="e">
        <f t="shared" si="19"/>
        <v>#REF!</v>
      </c>
      <c r="H147" s="13" t="e">
        <f>#REF!</f>
        <v>#REF!</v>
      </c>
      <c r="I147" s="8" t="e">
        <f t="shared" si="25"/>
        <v>#REF!</v>
      </c>
      <c r="J147" s="13">
        <v>0</v>
      </c>
      <c r="K147" s="8">
        <f t="shared" si="20"/>
        <v>0</v>
      </c>
      <c r="L147" s="13" t="e">
        <f>#REF!</f>
        <v>#REF!</v>
      </c>
      <c r="M147" s="8" t="e">
        <f t="shared" si="26"/>
        <v>#REF!</v>
      </c>
      <c r="N147" s="13" t="e">
        <f>#REF!</f>
        <v>#REF!</v>
      </c>
      <c r="O147" s="8" t="e">
        <f t="shared" si="27"/>
        <v>#REF!</v>
      </c>
      <c r="P147" s="8" t="e">
        <f t="shared" si="21"/>
        <v>#REF!</v>
      </c>
      <c r="Q147" s="8" t="e">
        <f t="shared" si="22"/>
        <v>#REF!</v>
      </c>
      <c r="R147" s="13" t="e">
        <f>#REF!</f>
        <v>#REF!</v>
      </c>
      <c r="S147" s="8" t="e">
        <f t="shared" si="23"/>
        <v>#REF!</v>
      </c>
      <c r="T147" s="8"/>
      <c r="U147" s="14" t="s">
        <v>169</v>
      </c>
    </row>
    <row r="148" spans="1:21" ht="17.25" x14ac:dyDescent="0.25">
      <c r="A148" s="8">
        <v>144</v>
      </c>
      <c r="B148" s="9" t="s">
        <v>188</v>
      </c>
      <c r="C148" s="9" t="s">
        <v>199</v>
      </c>
      <c r="D148" s="10" t="s">
        <v>145</v>
      </c>
      <c r="E148" s="11" t="s">
        <v>2</v>
      </c>
      <c r="F148" s="12" t="e">
        <f>#REF!</f>
        <v>#REF!</v>
      </c>
      <c r="G148" s="8" t="e">
        <f t="shared" si="19"/>
        <v>#REF!</v>
      </c>
      <c r="H148" s="13" t="e">
        <f>#REF!</f>
        <v>#REF!</v>
      </c>
      <c r="I148" s="8" t="e">
        <f t="shared" si="25"/>
        <v>#REF!</v>
      </c>
      <c r="J148" s="13" t="e">
        <f>#REF!</f>
        <v>#REF!</v>
      </c>
      <c r="K148" s="8" t="e">
        <f t="shared" si="20"/>
        <v>#REF!</v>
      </c>
      <c r="L148" s="13" t="e">
        <f>#REF!</f>
        <v>#REF!</v>
      </c>
      <c r="M148" s="8" t="e">
        <f t="shared" si="26"/>
        <v>#REF!</v>
      </c>
      <c r="N148" s="13" t="e">
        <f>#REF!</f>
        <v>#REF!</v>
      </c>
      <c r="O148" s="8" t="e">
        <f t="shared" si="27"/>
        <v>#REF!</v>
      </c>
      <c r="P148" s="8" t="e">
        <f t="shared" si="21"/>
        <v>#REF!</v>
      </c>
      <c r="Q148" s="8" t="e">
        <f t="shared" si="22"/>
        <v>#REF!</v>
      </c>
      <c r="R148" s="13" t="e">
        <f>#REF!</f>
        <v>#REF!</v>
      </c>
      <c r="S148" s="8" t="e">
        <f t="shared" si="23"/>
        <v>#REF!</v>
      </c>
      <c r="T148" s="8"/>
      <c r="U148" s="14" t="s">
        <v>169</v>
      </c>
    </row>
    <row r="149" spans="1:21" ht="17.25" x14ac:dyDescent="0.25">
      <c r="A149" s="8">
        <v>145</v>
      </c>
      <c r="B149" s="9" t="s">
        <v>188</v>
      </c>
      <c r="C149" s="9" t="s">
        <v>199</v>
      </c>
      <c r="D149" s="10" t="s">
        <v>146</v>
      </c>
      <c r="E149" s="11" t="s">
        <v>2</v>
      </c>
      <c r="F149" s="12" t="e">
        <f>#REF!</f>
        <v>#REF!</v>
      </c>
      <c r="G149" s="8" t="e">
        <f t="shared" si="19"/>
        <v>#REF!</v>
      </c>
      <c r="H149" s="13" t="e">
        <f>#REF!</f>
        <v>#REF!</v>
      </c>
      <c r="I149" s="8" t="e">
        <f t="shared" si="25"/>
        <v>#REF!</v>
      </c>
      <c r="J149" s="13">
        <v>0</v>
      </c>
      <c r="K149" s="8">
        <f t="shared" si="20"/>
        <v>0</v>
      </c>
      <c r="L149" s="13" t="e">
        <f>#REF!</f>
        <v>#REF!</v>
      </c>
      <c r="M149" s="8" t="e">
        <f t="shared" si="26"/>
        <v>#REF!</v>
      </c>
      <c r="N149" s="13" t="e">
        <f>#REF!</f>
        <v>#REF!</v>
      </c>
      <c r="O149" s="8" t="e">
        <f t="shared" si="27"/>
        <v>#REF!</v>
      </c>
      <c r="P149" s="8" t="e">
        <f t="shared" si="21"/>
        <v>#REF!</v>
      </c>
      <c r="Q149" s="8" t="e">
        <f t="shared" si="22"/>
        <v>#REF!</v>
      </c>
      <c r="R149" s="13" t="e">
        <f>#REF!</f>
        <v>#REF!</v>
      </c>
      <c r="S149" s="8" t="e">
        <f t="shared" si="23"/>
        <v>#REF!</v>
      </c>
      <c r="T149" s="8"/>
      <c r="U149" s="14" t="s">
        <v>169</v>
      </c>
    </row>
    <row r="150" spans="1:21" ht="17.25" x14ac:dyDescent="0.25">
      <c r="A150" s="8">
        <v>146</v>
      </c>
      <c r="B150" s="9" t="s">
        <v>188</v>
      </c>
      <c r="C150" s="9" t="s">
        <v>199</v>
      </c>
      <c r="D150" s="10" t="s">
        <v>147</v>
      </c>
      <c r="E150" s="11" t="s">
        <v>0</v>
      </c>
      <c r="F150" s="12" t="e">
        <f>#REF!</f>
        <v>#REF!</v>
      </c>
      <c r="G150" s="8" t="e">
        <f t="shared" si="19"/>
        <v>#REF!</v>
      </c>
      <c r="H150" s="13" t="e">
        <f>#REF!</f>
        <v>#REF!</v>
      </c>
      <c r="I150" s="8" t="e">
        <f t="shared" si="25"/>
        <v>#REF!</v>
      </c>
      <c r="J150" s="13">
        <v>0</v>
      </c>
      <c r="K150" s="8">
        <f t="shared" si="20"/>
        <v>0</v>
      </c>
      <c r="L150" s="13" t="e">
        <f>#REF!</f>
        <v>#REF!</v>
      </c>
      <c r="M150" s="8" t="e">
        <f t="shared" si="26"/>
        <v>#REF!</v>
      </c>
      <c r="N150" s="13" t="e">
        <f>#REF!</f>
        <v>#REF!</v>
      </c>
      <c r="O150" s="8" t="e">
        <f t="shared" si="27"/>
        <v>#REF!</v>
      </c>
      <c r="P150" s="8" t="e">
        <f t="shared" si="21"/>
        <v>#REF!</v>
      </c>
      <c r="Q150" s="8" t="e">
        <f t="shared" si="22"/>
        <v>#REF!</v>
      </c>
      <c r="R150" s="13" t="e">
        <f>#REF!</f>
        <v>#REF!</v>
      </c>
      <c r="S150" s="8" t="e">
        <f t="shared" si="23"/>
        <v>#REF!</v>
      </c>
      <c r="T150" s="8"/>
      <c r="U150" s="14" t="s">
        <v>169</v>
      </c>
    </row>
    <row r="151" spans="1:21" ht="17.25" x14ac:dyDescent="0.25">
      <c r="A151" s="8">
        <v>147</v>
      </c>
      <c r="B151" s="9" t="s">
        <v>188</v>
      </c>
      <c r="C151" s="9" t="s">
        <v>199</v>
      </c>
      <c r="D151" s="10" t="s">
        <v>148</v>
      </c>
      <c r="E151" s="11" t="s">
        <v>0</v>
      </c>
      <c r="F151" s="12" t="e">
        <f>#REF!</f>
        <v>#REF!</v>
      </c>
      <c r="G151" s="8" t="e">
        <f t="shared" si="19"/>
        <v>#REF!</v>
      </c>
      <c r="H151" s="13" t="e">
        <f>#REF!</f>
        <v>#REF!</v>
      </c>
      <c r="I151" s="8" t="e">
        <f t="shared" si="25"/>
        <v>#REF!</v>
      </c>
      <c r="J151" s="13">
        <v>0</v>
      </c>
      <c r="K151" s="8">
        <f t="shared" si="20"/>
        <v>0</v>
      </c>
      <c r="L151" s="13" t="e">
        <f>#REF!</f>
        <v>#REF!</v>
      </c>
      <c r="M151" s="8" t="e">
        <f t="shared" si="26"/>
        <v>#REF!</v>
      </c>
      <c r="N151" s="13" t="e">
        <f>#REF!</f>
        <v>#REF!</v>
      </c>
      <c r="O151" s="8" t="e">
        <f t="shared" si="27"/>
        <v>#REF!</v>
      </c>
      <c r="P151" s="8" t="e">
        <f t="shared" si="21"/>
        <v>#REF!</v>
      </c>
      <c r="Q151" s="8" t="e">
        <f t="shared" si="22"/>
        <v>#REF!</v>
      </c>
      <c r="R151" s="13" t="e">
        <f>#REF!</f>
        <v>#REF!</v>
      </c>
      <c r="S151" s="8" t="e">
        <f t="shared" si="23"/>
        <v>#REF!</v>
      </c>
      <c r="T151" s="8"/>
      <c r="U151" s="14" t="s">
        <v>169</v>
      </c>
    </row>
    <row r="152" spans="1:21" ht="17.25" x14ac:dyDescent="0.25">
      <c r="A152" s="8">
        <v>148</v>
      </c>
      <c r="B152" s="9" t="s">
        <v>188</v>
      </c>
      <c r="C152" s="9" t="s">
        <v>199</v>
      </c>
      <c r="D152" s="10" t="s">
        <v>149</v>
      </c>
      <c r="E152" s="11" t="s">
        <v>0</v>
      </c>
      <c r="F152" s="12" t="e">
        <f>#REF!</f>
        <v>#REF!</v>
      </c>
      <c r="G152" s="8" t="e">
        <f t="shared" si="19"/>
        <v>#REF!</v>
      </c>
      <c r="H152" s="13" t="e">
        <f>#REF!</f>
        <v>#REF!</v>
      </c>
      <c r="I152" s="8" t="e">
        <f t="shared" si="25"/>
        <v>#REF!</v>
      </c>
      <c r="J152" s="13">
        <v>0</v>
      </c>
      <c r="K152" s="8">
        <f t="shared" si="20"/>
        <v>0</v>
      </c>
      <c r="L152" s="13" t="e">
        <f>#REF!</f>
        <v>#REF!</v>
      </c>
      <c r="M152" s="8" t="e">
        <f t="shared" si="26"/>
        <v>#REF!</v>
      </c>
      <c r="N152" s="13" t="e">
        <f>#REF!</f>
        <v>#REF!</v>
      </c>
      <c r="O152" s="8" t="e">
        <f t="shared" si="27"/>
        <v>#REF!</v>
      </c>
      <c r="P152" s="8" t="e">
        <f t="shared" si="21"/>
        <v>#REF!</v>
      </c>
      <c r="Q152" s="8" t="e">
        <f t="shared" si="22"/>
        <v>#REF!</v>
      </c>
      <c r="R152" s="13" t="e">
        <f>#REF!</f>
        <v>#REF!</v>
      </c>
      <c r="S152" s="8" t="e">
        <f t="shared" si="23"/>
        <v>#REF!</v>
      </c>
      <c r="T152" s="8"/>
      <c r="U152" s="14" t="s">
        <v>169</v>
      </c>
    </row>
    <row r="153" spans="1:21" ht="17.25" x14ac:dyDescent="0.25">
      <c r="A153" s="8">
        <v>149</v>
      </c>
      <c r="B153" s="9" t="s">
        <v>188</v>
      </c>
      <c r="C153" s="9" t="s">
        <v>199</v>
      </c>
      <c r="D153" s="10" t="s">
        <v>150</v>
      </c>
      <c r="E153" s="11" t="s">
        <v>0</v>
      </c>
      <c r="F153" s="12" t="e">
        <f>#REF!</f>
        <v>#REF!</v>
      </c>
      <c r="G153" s="8" t="e">
        <f t="shared" si="19"/>
        <v>#REF!</v>
      </c>
      <c r="H153" s="13" t="e">
        <f>#REF!</f>
        <v>#REF!</v>
      </c>
      <c r="I153" s="8" t="e">
        <f t="shared" si="25"/>
        <v>#REF!</v>
      </c>
      <c r="J153" s="13">
        <v>0</v>
      </c>
      <c r="K153" s="8">
        <f t="shared" si="20"/>
        <v>0</v>
      </c>
      <c r="L153" s="13" t="e">
        <f>#REF!</f>
        <v>#REF!</v>
      </c>
      <c r="M153" s="8" t="e">
        <f t="shared" si="26"/>
        <v>#REF!</v>
      </c>
      <c r="N153" s="13" t="e">
        <f>#REF!</f>
        <v>#REF!</v>
      </c>
      <c r="O153" s="8" t="e">
        <f t="shared" si="27"/>
        <v>#REF!</v>
      </c>
      <c r="P153" s="8" t="e">
        <f t="shared" si="21"/>
        <v>#REF!</v>
      </c>
      <c r="Q153" s="8" t="e">
        <f t="shared" si="22"/>
        <v>#REF!</v>
      </c>
      <c r="R153" s="13" t="e">
        <f>#REF!</f>
        <v>#REF!</v>
      </c>
      <c r="S153" s="8" t="e">
        <f t="shared" si="23"/>
        <v>#REF!</v>
      </c>
      <c r="T153" s="8"/>
      <c r="U153" s="14" t="s">
        <v>169</v>
      </c>
    </row>
    <row r="154" spans="1:21" ht="17.25" x14ac:dyDescent="0.25">
      <c r="A154" s="8">
        <v>150</v>
      </c>
      <c r="B154" s="9" t="s">
        <v>188</v>
      </c>
      <c r="C154" s="9" t="s">
        <v>200</v>
      </c>
      <c r="D154" s="10" t="s">
        <v>151</v>
      </c>
      <c r="E154" s="11" t="s">
        <v>2</v>
      </c>
      <c r="F154" s="12" t="e">
        <f>#REF!</f>
        <v>#REF!</v>
      </c>
      <c r="G154" s="8" t="e">
        <f t="shared" ref="G154:G169" si="28">+F154*10.764</f>
        <v>#REF!</v>
      </c>
      <c r="H154" s="13" t="e">
        <f>#REF!</f>
        <v>#REF!</v>
      </c>
      <c r="I154" s="8" t="e">
        <f t="shared" si="25"/>
        <v>#REF!</v>
      </c>
      <c r="J154" s="13">
        <v>0</v>
      </c>
      <c r="K154" s="8">
        <f t="shared" ref="K154:K169" si="29">+J154*10.764</f>
        <v>0</v>
      </c>
      <c r="L154" s="13" t="e">
        <f>#REF!</f>
        <v>#REF!</v>
      </c>
      <c r="M154" s="8" t="e">
        <f t="shared" si="26"/>
        <v>#REF!</v>
      </c>
      <c r="N154" s="13" t="e">
        <f>#REF!</f>
        <v>#REF!</v>
      </c>
      <c r="O154" s="8" t="e">
        <f t="shared" si="27"/>
        <v>#REF!</v>
      </c>
      <c r="P154" s="8" t="e">
        <f t="shared" ref="P154:P169" si="30">+O154+M154</f>
        <v>#REF!</v>
      </c>
      <c r="Q154" s="8" t="e">
        <f t="shared" ref="Q154:Q169" si="31">G154+I154+P154</f>
        <v>#REF!</v>
      </c>
      <c r="R154" s="13" t="e">
        <f>#REF!</f>
        <v>#REF!</v>
      </c>
      <c r="S154" s="8" t="e">
        <f t="shared" ref="S154:S169" si="32">+R154*10.764</f>
        <v>#REF!</v>
      </c>
      <c r="T154" s="8"/>
      <c r="U154" s="14" t="s">
        <v>169</v>
      </c>
    </row>
    <row r="155" spans="1:21" ht="17.25" x14ac:dyDescent="0.25">
      <c r="A155" s="8">
        <v>151</v>
      </c>
      <c r="B155" s="9" t="s">
        <v>188</v>
      </c>
      <c r="C155" s="9" t="s">
        <v>200</v>
      </c>
      <c r="D155" s="10" t="s">
        <v>152</v>
      </c>
      <c r="E155" s="11" t="s">
        <v>2</v>
      </c>
      <c r="F155" s="12" t="e">
        <f>#REF!</f>
        <v>#REF!</v>
      </c>
      <c r="G155" s="8" t="e">
        <f t="shared" si="28"/>
        <v>#REF!</v>
      </c>
      <c r="H155" s="13" t="e">
        <f>#REF!</f>
        <v>#REF!</v>
      </c>
      <c r="I155" s="8" t="e">
        <f t="shared" ref="I155:I169" si="33">+H155*10.764</f>
        <v>#REF!</v>
      </c>
      <c r="J155" s="13">
        <v>0</v>
      </c>
      <c r="K155" s="8">
        <f t="shared" si="29"/>
        <v>0</v>
      </c>
      <c r="L155" s="13" t="e">
        <f>#REF!</f>
        <v>#REF!</v>
      </c>
      <c r="M155" s="8" t="e">
        <f t="shared" si="26"/>
        <v>#REF!</v>
      </c>
      <c r="N155" s="13" t="e">
        <f>#REF!</f>
        <v>#REF!</v>
      </c>
      <c r="O155" s="8" t="e">
        <f t="shared" si="27"/>
        <v>#REF!</v>
      </c>
      <c r="P155" s="8" t="e">
        <f t="shared" si="30"/>
        <v>#REF!</v>
      </c>
      <c r="Q155" s="8" t="e">
        <f t="shared" si="31"/>
        <v>#REF!</v>
      </c>
      <c r="R155" s="13" t="e">
        <f>#REF!</f>
        <v>#REF!</v>
      </c>
      <c r="S155" s="8" t="e">
        <f t="shared" si="32"/>
        <v>#REF!</v>
      </c>
      <c r="T155" s="8"/>
      <c r="U155" s="14" t="s">
        <v>169</v>
      </c>
    </row>
    <row r="156" spans="1:21" ht="17.25" x14ac:dyDescent="0.25">
      <c r="A156" s="8">
        <v>152</v>
      </c>
      <c r="B156" s="9" t="s">
        <v>188</v>
      </c>
      <c r="C156" s="9" t="s">
        <v>200</v>
      </c>
      <c r="D156" s="10" t="s">
        <v>153</v>
      </c>
      <c r="E156" s="11" t="s">
        <v>0</v>
      </c>
      <c r="F156" s="12" t="e">
        <f>#REF!</f>
        <v>#REF!</v>
      </c>
      <c r="G156" s="8" t="e">
        <f t="shared" si="28"/>
        <v>#REF!</v>
      </c>
      <c r="H156" s="13" t="e">
        <f>#REF!</f>
        <v>#REF!</v>
      </c>
      <c r="I156" s="8" t="e">
        <f t="shared" si="33"/>
        <v>#REF!</v>
      </c>
      <c r="J156" s="13">
        <v>0</v>
      </c>
      <c r="K156" s="8">
        <f t="shared" si="29"/>
        <v>0</v>
      </c>
      <c r="L156" s="13" t="e">
        <f>#REF!</f>
        <v>#REF!</v>
      </c>
      <c r="M156" s="8" t="e">
        <f t="shared" si="26"/>
        <v>#REF!</v>
      </c>
      <c r="N156" s="13" t="e">
        <f>#REF!</f>
        <v>#REF!</v>
      </c>
      <c r="O156" s="8" t="e">
        <f t="shared" si="27"/>
        <v>#REF!</v>
      </c>
      <c r="P156" s="8" t="e">
        <f t="shared" si="30"/>
        <v>#REF!</v>
      </c>
      <c r="Q156" s="8" t="e">
        <f t="shared" si="31"/>
        <v>#REF!</v>
      </c>
      <c r="R156" s="13" t="e">
        <f>#REF!</f>
        <v>#REF!</v>
      </c>
      <c r="S156" s="8" t="e">
        <f t="shared" si="32"/>
        <v>#REF!</v>
      </c>
      <c r="T156" s="8"/>
      <c r="U156" s="14" t="s">
        <v>169</v>
      </c>
    </row>
    <row r="157" spans="1:21" ht="17.25" x14ac:dyDescent="0.25">
      <c r="A157" s="8">
        <v>153</v>
      </c>
      <c r="B157" s="9" t="s">
        <v>188</v>
      </c>
      <c r="C157" s="9" t="s">
        <v>200</v>
      </c>
      <c r="D157" s="10" t="s">
        <v>154</v>
      </c>
      <c r="E157" s="11" t="s">
        <v>0</v>
      </c>
      <c r="F157" s="12" t="e">
        <f>#REF!</f>
        <v>#REF!</v>
      </c>
      <c r="G157" s="8" t="e">
        <f t="shared" si="28"/>
        <v>#REF!</v>
      </c>
      <c r="H157" s="13" t="e">
        <f>#REF!</f>
        <v>#REF!</v>
      </c>
      <c r="I157" s="8" t="e">
        <f t="shared" si="33"/>
        <v>#REF!</v>
      </c>
      <c r="J157" s="13">
        <v>0</v>
      </c>
      <c r="K157" s="8">
        <f t="shared" si="29"/>
        <v>0</v>
      </c>
      <c r="L157" s="13" t="e">
        <f>#REF!</f>
        <v>#REF!</v>
      </c>
      <c r="M157" s="8" t="e">
        <f t="shared" si="26"/>
        <v>#REF!</v>
      </c>
      <c r="N157" s="13" t="e">
        <f>#REF!</f>
        <v>#REF!</v>
      </c>
      <c r="O157" s="8" t="e">
        <f t="shared" si="27"/>
        <v>#REF!</v>
      </c>
      <c r="P157" s="8" t="e">
        <f t="shared" si="30"/>
        <v>#REF!</v>
      </c>
      <c r="Q157" s="8" t="e">
        <f t="shared" si="31"/>
        <v>#REF!</v>
      </c>
      <c r="R157" s="13" t="e">
        <f>#REF!</f>
        <v>#REF!</v>
      </c>
      <c r="S157" s="8" t="e">
        <f t="shared" si="32"/>
        <v>#REF!</v>
      </c>
      <c r="T157" s="8"/>
      <c r="U157" s="14" t="s">
        <v>169</v>
      </c>
    </row>
    <row r="158" spans="1:21" ht="17.25" x14ac:dyDescent="0.25">
      <c r="A158" s="8">
        <v>154</v>
      </c>
      <c r="B158" s="9" t="s">
        <v>188</v>
      </c>
      <c r="C158" s="9" t="s">
        <v>200</v>
      </c>
      <c r="D158" s="15" t="s">
        <v>155</v>
      </c>
      <c r="E158" s="11" t="s">
        <v>2</v>
      </c>
      <c r="F158" s="12" t="e">
        <f>#REF!</f>
        <v>#REF!</v>
      </c>
      <c r="G158" s="8" t="e">
        <f t="shared" si="28"/>
        <v>#REF!</v>
      </c>
      <c r="H158" s="13" t="e">
        <f>#REF!</f>
        <v>#REF!</v>
      </c>
      <c r="I158" s="8" t="e">
        <f t="shared" si="33"/>
        <v>#REF!</v>
      </c>
      <c r="J158" s="13">
        <v>0</v>
      </c>
      <c r="K158" s="8">
        <f t="shared" si="29"/>
        <v>0</v>
      </c>
      <c r="L158" s="13" t="e">
        <f>#REF!</f>
        <v>#REF!</v>
      </c>
      <c r="M158" s="8" t="e">
        <f t="shared" si="26"/>
        <v>#REF!</v>
      </c>
      <c r="N158" s="13" t="e">
        <f>#REF!</f>
        <v>#REF!</v>
      </c>
      <c r="O158" s="8" t="e">
        <f t="shared" si="27"/>
        <v>#REF!</v>
      </c>
      <c r="P158" s="8" t="e">
        <f t="shared" si="30"/>
        <v>#REF!</v>
      </c>
      <c r="Q158" s="8" t="e">
        <f t="shared" si="31"/>
        <v>#REF!</v>
      </c>
      <c r="R158" s="13" t="e">
        <f>#REF!</f>
        <v>#REF!</v>
      </c>
      <c r="S158" s="8" t="e">
        <f t="shared" si="32"/>
        <v>#REF!</v>
      </c>
      <c r="T158" s="8"/>
      <c r="U158" s="14" t="s">
        <v>169</v>
      </c>
    </row>
    <row r="159" spans="1:21" ht="17.25" x14ac:dyDescent="0.25">
      <c r="A159" s="8">
        <v>155</v>
      </c>
      <c r="B159" s="9" t="s">
        <v>188</v>
      </c>
      <c r="C159" s="9" t="s">
        <v>200</v>
      </c>
      <c r="D159" s="10" t="s">
        <v>139</v>
      </c>
      <c r="E159" s="11" t="s">
        <v>2</v>
      </c>
      <c r="F159" s="12" t="e">
        <f>#REF!</f>
        <v>#REF!</v>
      </c>
      <c r="G159" s="8" t="e">
        <f t="shared" si="28"/>
        <v>#REF!</v>
      </c>
      <c r="H159" s="13" t="e">
        <f>#REF!</f>
        <v>#REF!</v>
      </c>
      <c r="I159" s="8" t="e">
        <f t="shared" si="33"/>
        <v>#REF!</v>
      </c>
      <c r="J159" s="13">
        <v>0</v>
      </c>
      <c r="K159" s="8">
        <f t="shared" si="29"/>
        <v>0</v>
      </c>
      <c r="L159" s="13" t="e">
        <f>#REF!</f>
        <v>#REF!</v>
      </c>
      <c r="M159" s="8" t="e">
        <f t="shared" si="26"/>
        <v>#REF!</v>
      </c>
      <c r="N159" s="13" t="e">
        <f>#REF!</f>
        <v>#REF!</v>
      </c>
      <c r="O159" s="8" t="e">
        <f t="shared" si="27"/>
        <v>#REF!</v>
      </c>
      <c r="P159" s="8" t="e">
        <f t="shared" si="30"/>
        <v>#REF!</v>
      </c>
      <c r="Q159" s="8" t="e">
        <f t="shared" si="31"/>
        <v>#REF!</v>
      </c>
      <c r="R159" s="13" t="e">
        <f>#REF!</f>
        <v>#REF!</v>
      </c>
      <c r="S159" s="8" t="e">
        <f t="shared" si="32"/>
        <v>#REF!</v>
      </c>
      <c r="T159" s="8"/>
      <c r="U159" s="14" t="s">
        <v>169</v>
      </c>
    </row>
    <row r="160" spans="1:21" ht="17.25" x14ac:dyDescent="0.25">
      <c r="A160" s="8">
        <v>156</v>
      </c>
      <c r="B160" s="9" t="s">
        <v>188</v>
      </c>
      <c r="C160" s="9" t="s">
        <v>200</v>
      </c>
      <c r="D160" s="10" t="s">
        <v>156</v>
      </c>
      <c r="E160" s="11" t="s">
        <v>2</v>
      </c>
      <c r="F160" s="12" t="e">
        <f>#REF!</f>
        <v>#REF!</v>
      </c>
      <c r="G160" s="8" t="e">
        <f t="shared" si="28"/>
        <v>#REF!</v>
      </c>
      <c r="H160" s="13" t="e">
        <f>#REF!</f>
        <v>#REF!</v>
      </c>
      <c r="I160" s="8" t="e">
        <f t="shared" si="33"/>
        <v>#REF!</v>
      </c>
      <c r="J160" s="13">
        <v>0</v>
      </c>
      <c r="K160" s="8">
        <f t="shared" si="29"/>
        <v>0</v>
      </c>
      <c r="L160" s="13" t="e">
        <f>#REF!</f>
        <v>#REF!</v>
      </c>
      <c r="M160" s="8" t="e">
        <f t="shared" si="26"/>
        <v>#REF!</v>
      </c>
      <c r="N160" s="13" t="e">
        <f>#REF!</f>
        <v>#REF!</v>
      </c>
      <c r="O160" s="8" t="e">
        <f t="shared" si="27"/>
        <v>#REF!</v>
      </c>
      <c r="P160" s="8" t="e">
        <f t="shared" si="30"/>
        <v>#REF!</v>
      </c>
      <c r="Q160" s="8" t="e">
        <f t="shared" si="31"/>
        <v>#REF!</v>
      </c>
      <c r="R160" s="13" t="e">
        <f>#REF!</f>
        <v>#REF!</v>
      </c>
      <c r="S160" s="8" t="e">
        <f t="shared" si="32"/>
        <v>#REF!</v>
      </c>
      <c r="T160" s="8"/>
      <c r="U160" s="14" t="s">
        <v>169</v>
      </c>
    </row>
    <row r="161" spans="1:24" ht="17.25" x14ac:dyDescent="0.25">
      <c r="A161" s="8">
        <v>157</v>
      </c>
      <c r="B161" s="9" t="s">
        <v>188</v>
      </c>
      <c r="C161" s="9" t="s">
        <v>200</v>
      </c>
      <c r="D161" s="10" t="s">
        <v>157</v>
      </c>
      <c r="E161" s="11" t="s">
        <v>2</v>
      </c>
      <c r="F161" s="12" t="e">
        <f>#REF!</f>
        <v>#REF!</v>
      </c>
      <c r="G161" s="8" t="e">
        <f t="shared" si="28"/>
        <v>#REF!</v>
      </c>
      <c r="H161" s="13" t="e">
        <f>#REF!</f>
        <v>#REF!</v>
      </c>
      <c r="I161" s="8" t="e">
        <f t="shared" si="33"/>
        <v>#REF!</v>
      </c>
      <c r="J161" s="13">
        <v>0</v>
      </c>
      <c r="K161" s="8">
        <f t="shared" si="29"/>
        <v>0</v>
      </c>
      <c r="L161" s="13" t="e">
        <f>#REF!</f>
        <v>#REF!</v>
      </c>
      <c r="M161" s="8" t="e">
        <f t="shared" si="26"/>
        <v>#REF!</v>
      </c>
      <c r="N161" s="13" t="e">
        <f>#REF!</f>
        <v>#REF!</v>
      </c>
      <c r="O161" s="8" t="e">
        <f t="shared" si="27"/>
        <v>#REF!</v>
      </c>
      <c r="P161" s="8" t="e">
        <f t="shared" si="30"/>
        <v>#REF!</v>
      </c>
      <c r="Q161" s="8" t="e">
        <f t="shared" si="31"/>
        <v>#REF!</v>
      </c>
      <c r="R161" s="13" t="e">
        <f>#REF!</f>
        <v>#REF!</v>
      </c>
      <c r="S161" s="8" t="e">
        <f t="shared" si="32"/>
        <v>#REF!</v>
      </c>
      <c r="T161" s="8"/>
      <c r="U161" s="14" t="s">
        <v>169</v>
      </c>
    </row>
    <row r="162" spans="1:24" ht="17.25" x14ac:dyDescent="0.25">
      <c r="A162" s="8">
        <v>158</v>
      </c>
      <c r="B162" s="9" t="s">
        <v>188</v>
      </c>
      <c r="C162" s="9" t="s">
        <v>200</v>
      </c>
      <c r="D162" s="10" t="s">
        <v>158</v>
      </c>
      <c r="E162" s="11" t="s">
        <v>0</v>
      </c>
      <c r="F162" s="12" t="e">
        <f>#REF!</f>
        <v>#REF!</v>
      </c>
      <c r="G162" s="8" t="e">
        <f t="shared" si="28"/>
        <v>#REF!</v>
      </c>
      <c r="H162" s="13" t="e">
        <f>#REF!</f>
        <v>#REF!</v>
      </c>
      <c r="I162" s="8" t="e">
        <f t="shared" si="33"/>
        <v>#REF!</v>
      </c>
      <c r="J162" s="13">
        <v>0</v>
      </c>
      <c r="K162" s="8">
        <f t="shared" si="29"/>
        <v>0</v>
      </c>
      <c r="L162" s="13" t="e">
        <f>#REF!</f>
        <v>#REF!</v>
      </c>
      <c r="M162" s="8" t="e">
        <f t="shared" si="26"/>
        <v>#REF!</v>
      </c>
      <c r="N162" s="13" t="e">
        <f>#REF!</f>
        <v>#REF!</v>
      </c>
      <c r="O162" s="8" t="e">
        <f t="shared" si="27"/>
        <v>#REF!</v>
      </c>
      <c r="P162" s="8" t="e">
        <f t="shared" si="30"/>
        <v>#REF!</v>
      </c>
      <c r="Q162" s="8" t="e">
        <f t="shared" si="31"/>
        <v>#REF!</v>
      </c>
      <c r="R162" s="13" t="e">
        <f>#REF!</f>
        <v>#REF!</v>
      </c>
      <c r="S162" s="8" t="e">
        <f t="shared" si="32"/>
        <v>#REF!</v>
      </c>
      <c r="T162" s="8"/>
      <c r="U162" s="14" t="s">
        <v>169</v>
      </c>
    </row>
    <row r="163" spans="1:24" ht="17.25" x14ac:dyDescent="0.25">
      <c r="A163" s="8">
        <v>159</v>
      </c>
      <c r="B163" s="9" t="s">
        <v>188</v>
      </c>
      <c r="C163" s="9" t="s">
        <v>200</v>
      </c>
      <c r="D163" s="10" t="s">
        <v>159</v>
      </c>
      <c r="E163" s="11" t="s">
        <v>2</v>
      </c>
      <c r="F163" s="12" t="e">
        <f>#REF!</f>
        <v>#REF!</v>
      </c>
      <c r="G163" s="8" t="e">
        <f t="shared" si="28"/>
        <v>#REF!</v>
      </c>
      <c r="H163" s="13" t="e">
        <f>#REF!</f>
        <v>#REF!</v>
      </c>
      <c r="I163" s="8" t="e">
        <f t="shared" si="33"/>
        <v>#REF!</v>
      </c>
      <c r="J163" s="13">
        <v>0</v>
      </c>
      <c r="K163" s="8">
        <f t="shared" si="29"/>
        <v>0</v>
      </c>
      <c r="L163" s="13" t="e">
        <f>#REF!</f>
        <v>#REF!</v>
      </c>
      <c r="M163" s="8" t="e">
        <f t="shared" si="26"/>
        <v>#REF!</v>
      </c>
      <c r="N163" s="13" t="e">
        <f>#REF!</f>
        <v>#REF!</v>
      </c>
      <c r="O163" s="8" t="e">
        <f t="shared" si="27"/>
        <v>#REF!</v>
      </c>
      <c r="P163" s="8" t="e">
        <f t="shared" si="30"/>
        <v>#REF!</v>
      </c>
      <c r="Q163" s="8" t="e">
        <f t="shared" si="31"/>
        <v>#REF!</v>
      </c>
      <c r="R163" s="13" t="e">
        <f>#REF!</f>
        <v>#REF!</v>
      </c>
      <c r="S163" s="8" t="e">
        <f t="shared" si="32"/>
        <v>#REF!</v>
      </c>
      <c r="T163" s="8"/>
      <c r="U163" s="14" t="s">
        <v>169</v>
      </c>
    </row>
    <row r="164" spans="1:24" ht="17.25" x14ac:dyDescent="0.25">
      <c r="A164" s="8">
        <v>160</v>
      </c>
      <c r="B164" s="9" t="s">
        <v>188</v>
      </c>
      <c r="C164" s="9" t="s">
        <v>200</v>
      </c>
      <c r="D164" s="10" t="s">
        <v>160</v>
      </c>
      <c r="E164" s="11" t="s">
        <v>2</v>
      </c>
      <c r="F164" s="12" t="e">
        <f>#REF!</f>
        <v>#REF!</v>
      </c>
      <c r="G164" s="8" t="e">
        <f t="shared" si="28"/>
        <v>#REF!</v>
      </c>
      <c r="H164" s="13" t="e">
        <f>#REF!</f>
        <v>#REF!</v>
      </c>
      <c r="I164" s="8" t="e">
        <f t="shared" si="33"/>
        <v>#REF!</v>
      </c>
      <c r="J164" s="13">
        <v>0</v>
      </c>
      <c r="K164" s="8">
        <f t="shared" si="29"/>
        <v>0</v>
      </c>
      <c r="L164" s="13" t="e">
        <f>#REF!</f>
        <v>#REF!</v>
      </c>
      <c r="M164" s="8" t="e">
        <f t="shared" si="26"/>
        <v>#REF!</v>
      </c>
      <c r="N164" s="13" t="e">
        <f>#REF!</f>
        <v>#REF!</v>
      </c>
      <c r="O164" s="8" t="e">
        <f t="shared" si="27"/>
        <v>#REF!</v>
      </c>
      <c r="P164" s="8" t="e">
        <f t="shared" si="30"/>
        <v>#REF!</v>
      </c>
      <c r="Q164" s="8" t="e">
        <f t="shared" si="31"/>
        <v>#REF!</v>
      </c>
      <c r="R164" s="13" t="e">
        <f>#REF!</f>
        <v>#REF!</v>
      </c>
      <c r="S164" s="8" t="e">
        <f t="shared" si="32"/>
        <v>#REF!</v>
      </c>
      <c r="T164" s="8"/>
      <c r="U164" s="14" t="s">
        <v>169</v>
      </c>
    </row>
    <row r="165" spans="1:24" ht="17.25" x14ac:dyDescent="0.25">
      <c r="A165" s="8">
        <v>161</v>
      </c>
      <c r="B165" s="9" t="s">
        <v>188</v>
      </c>
      <c r="C165" s="9" t="s">
        <v>200</v>
      </c>
      <c r="D165" s="10" t="s">
        <v>161</v>
      </c>
      <c r="E165" s="11" t="s">
        <v>2</v>
      </c>
      <c r="F165" s="12" t="e">
        <f>#REF!</f>
        <v>#REF!</v>
      </c>
      <c r="G165" s="8" t="e">
        <f t="shared" si="28"/>
        <v>#REF!</v>
      </c>
      <c r="H165" s="13" t="e">
        <f>#REF!</f>
        <v>#REF!</v>
      </c>
      <c r="I165" s="8" t="e">
        <f t="shared" si="33"/>
        <v>#REF!</v>
      </c>
      <c r="J165" s="13">
        <v>0</v>
      </c>
      <c r="K165" s="8">
        <f t="shared" si="29"/>
        <v>0</v>
      </c>
      <c r="L165" s="13" t="e">
        <f>#REF!</f>
        <v>#REF!</v>
      </c>
      <c r="M165" s="8" t="e">
        <f t="shared" si="26"/>
        <v>#REF!</v>
      </c>
      <c r="N165" s="13" t="e">
        <f>#REF!</f>
        <v>#REF!</v>
      </c>
      <c r="O165" s="8" t="e">
        <f t="shared" si="27"/>
        <v>#REF!</v>
      </c>
      <c r="P165" s="8" t="e">
        <f t="shared" si="30"/>
        <v>#REF!</v>
      </c>
      <c r="Q165" s="8" t="e">
        <f t="shared" si="31"/>
        <v>#REF!</v>
      </c>
      <c r="R165" s="13" t="e">
        <f>#REF!</f>
        <v>#REF!</v>
      </c>
      <c r="S165" s="8" t="e">
        <f t="shared" si="32"/>
        <v>#REF!</v>
      </c>
      <c r="T165" s="8"/>
      <c r="U165" s="14" t="s">
        <v>169</v>
      </c>
    </row>
    <row r="166" spans="1:24" ht="17.25" x14ac:dyDescent="0.25">
      <c r="A166" s="8">
        <v>162</v>
      </c>
      <c r="B166" s="9" t="s">
        <v>188</v>
      </c>
      <c r="C166" s="9" t="s">
        <v>200</v>
      </c>
      <c r="D166" s="10" t="s">
        <v>162</v>
      </c>
      <c r="E166" s="11" t="s">
        <v>0</v>
      </c>
      <c r="F166" s="12" t="e">
        <f>#REF!</f>
        <v>#REF!</v>
      </c>
      <c r="G166" s="8" t="e">
        <f t="shared" si="28"/>
        <v>#REF!</v>
      </c>
      <c r="H166" s="13" t="e">
        <f>#REF!</f>
        <v>#REF!</v>
      </c>
      <c r="I166" s="8" t="e">
        <f t="shared" si="33"/>
        <v>#REF!</v>
      </c>
      <c r="J166" s="13">
        <v>0</v>
      </c>
      <c r="K166" s="8">
        <f t="shared" si="29"/>
        <v>0</v>
      </c>
      <c r="L166" s="13" t="e">
        <f>#REF!</f>
        <v>#REF!</v>
      </c>
      <c r="M166" s="8" t="e">
        <f t="shared" si="26"/>
        <v>#REF!</v>
      </c>
      <c r="N166" s="13" t="e">
        <f>#REF!</f>
        <v>#REF!</v>
      </c>
      <c r="O166" s="8" t="e">
        <f t="shared" si="27"/>
        <v>#REF!</v>
      </c>
      <c r="P166" s="8" t="e">
        <f t="shared" si="30"/>
        <v>#REF!</v>
      </c>
      <c r="Q166" s="8" t="e">
        <f t="shared" si="31"/>
        <v>#REF!</v>
      </c>
      <c r="R166" s="13" t="e">
        <f>#REF!</f>
        <v>#REF!</v>
      </c>
      <c r="S166" s="8" t="e">
        <f t="shared" si="32"/>
        <v>#REF!</v>
      </c>
      <c r="T166" s="8"/>
      <c r="U166" s="14" t="s">
        <v>169</v>
      </c>
    </row>
    <row r="167" spans="1:24" ht="17.25" x14ac:dyDescent="0.25">
      <c r="A167" s="8">
        <v>163</v>
      </c>
      <c r="B167" s="9" t="s">
        <v>188</v>
      </c>
      <c r="C167" s="9" t="s">
        <v>200</v>
      </c>
      <c r="D167" s="10" t="s">
        <v>163</v>
      </c>
      <c r="E167" s="11" t="s">
        <v>0</v>
      </c>
      <c r="F167" s="12" t="e">
        <f>#REF!</f>
        <v>#REF!</v>
      </c>
      <c r="G167" s="8" t="e">
        <f t="shared" si="28"/>
        <v>#REF!</v>
      </c>
      <c r="H167" s="13" t="e">
        <f>#REF!</f>
        <v>#REF!</v>
      </c>
      <c r="I167" s="8" t="e">
        <f t="shared" si="33"/>
        <v>#REF!</v>
      </c>
      <c r="J167" s="13">
        <v>0</v>
      </c>
      <c r="K167" s="8">
        <f t="shared" si="29"/>
        <v>0</v>
      </c>
      <c r="L167" s="13" t="e">
        <f>#REF!</f>
        <v>#REF!</v>
      </c>
      <c r="M167" s="8" t="e">
        <f t="shared" si="26"/>
        <v>#REF!</v>
      </c>
      <c r="N167" s="13" t="e">
        <f>#REF!</f>
        <v>#REF!</v>
      </c>
      <c r="O167" s="8" t="e">
        <f t="shared" si="27"/>
        <v>#REF!</v>
      </c>
      <c r="P167" s="8" t="e">
        <f t="shared" si="30"/>
        <v>#REF!</v>
      </c>
      <c r="Q167" s="8" t="e">
        <f t="shared" si="31"/>
        <v>#REF!</v>
      </c>
      <c r="R167" s="13" t="e">
        <f>#REF!</f>
        <v>#REF!</v>
      </c>
      <c r="S167" s="8" t="e">
        <f t="shared" si="32"/>
        <v>#REF!</v>
      </c>
      <c r="T167" s="8"/>
      <c r="U167" s="14" t="s">
        <v>169</v>
      </c>
      <c r="X167" s="4">
        <f>41.5+1.5</f>
        <v>43</v>
      </c>
    </row>
    <row r="168" spans="1:24" ht="17.25" x14ac:dyDescent="0.25">
      <c r="A168" s="8">
        <v>164</v>
      </c>
      <c r="B168" s="9" t="s">
        <v>188</v>
      </c>
      <c r="C168" s="9" t="s">
        <v>200</v>
      </c>
      <c r="D168" s="10" t="s">
        <v>164</v>
      </c>
      <c r="E168" s="11" t="s">
        <v>0</v>
      </c>
      <c r="F168" s="12" t="e">
        <f>#REF!</f>
        <v>#REF!</v>
      </c>
      <c r="G168" s="8" t="e">
        <f t="shared" si="28"/>
        <v>#REF!</v>
      </c>
      <c r="H168" s="13" t="e">
        <f>#REF!</f>
        <v>#REF!</v>
      </c>
      <c r="I168" s="8" t="e">
        <f t="shared" si="33"/>
        <v>#REF!</v>
      </c>
      <c r="J168" s="13">
        <v>0</v>
      </c>
      <c r="K168" s="8">
        <f t="shared" si="29"/>
        <v>0</v>
      </c>
      <c r="L168" s="13" t="e">
        <f>#REF!</f>
        <v>#REF!</v>
      </c>
      <c r="M168" s="8" t="e">
        <f t="shared" si="26"/>
        <v>#REF!</v>
      </c>
      <c r="N168" s="13" t="e">
        <f>#REF!</f>
        <v>#REF!</v>
      </c>
      <c r="O168" s="8" t="e">
        <f t="shared" si="27"/>
        <v>#REF!</v>
      </c>
      <c r="P168" s="8" t="e">
        <f t="shared" si="30"/>
        <v>#REF!</v>
      </c>
      <c r="Q168" s="8" t="e">
        <f t="shared" si="31"/>
        <v>#REF!</v>
      </c>
      <c r="R168" s="13" t="e">
        <f>#REF!</f>
        <v>#REF!</v>
      </c>
      <c r="S168" s="8" t="e">
        <f t="shared" si="32"/>
        <v>#REF!</v>
      </c>
      <c r="T168" s="8"/>
      <c r="U168" s="14" t="s">
        <v>169</v>
      </c>
      <c r="X168" s="4">
        <f>43+1.5</f>
        <v>44.5</v>
      </c>
    </row>
    <row r="169" spans="1:24" ht="17.25" x14ac:dyDescent="0.25">
      <c r="A169" s="8">
        <v>165</v>
      </c>
      <c r="B169" s="9" t="s">
        <v>188</v>
      </c>
      <c r="C169" s="9" t="s">
        <v>200</v>
      </c>
      <c r="D169" s="10" t="s">
        <v>165</v>
      </c>
      <c r="E169" s="11" t="s">
        <v>0</v>
      </c>
      <c r="F169" s="12" t="e">
        <f>#REF!</f>
        <v>#REF!</v>
      </c>
      <c r="G169" s="8" t="e">
        <f t="shared" si="28"/>
        <v>#REF!</v>
      </c>
      <c r="H169" s="13" t="e">
        <f>#REF!</f>
        <v>#REF!</v>
      </c>
      <c r="I169" s="8" t="e">
        <f t="shared" si="33"/>
        <v>#REF!</v>
      </c>
      <c r="J169" s="13">
        <v>0</v>
      </c>
      <c r="K169" s="8">
        <f t="shared" si="29"/>
        <v>0</v>
      </c>
      <c r="L169" s="13" t="e">
        <f>#REF!</f>
        <v>#REF!</v>
      </c>
      <c r="M169" s="8" t="e">
        <f t="shared" si="26"/>
        <v>#REF!</v>
      </c>
      <c r="N169" s="13" t="e">
        <f>#REF!</f>
        <v>#REF!</v>
      </c>
      <c r="O169" s="8" t="e">
        <f t="shared" si="27"/>
        <v>#REF!</v>
      </c>
      <c r="P169" s="8" t="e">
        <f t="shared" si="30"/>
        <v>#REF!</v>
      </c>
      <c r="Q169" s="8" t="e">
        <f t="shared" si="31"/>
        <v>#REF!</v>
      </c>
      <c r="R169" s="13" t="e">
        <f>#REF!</f>
        <v>#REF!</v>
      </c>
      <c r="S169" s="8" t="e">
        <f t="shared" si="32"/>
        <v>#REF!</v>
      </c>
      <c r="T169" s="8"/>
      <c r="U169" s="14" t="s">
        <v>169</v>
      </c>
    </row>
    <row r="170" spans="1:24" ht="18" customHeight="1" x14ac:dyDescent="0.25">
      <c r="A170" s="79" t="s">
        <v>186</v>
      </c>
      <c r="B170" s="79"/>
      <c r="C170" s="79"/>
      <c r="D170" s="79"/>
      <c r="E170" s="79"/>
      <c r="F170" s="17" t="e">
        <f t="shared" ref="F170:U170" si="34">SUM(F5:F169)</f>
        <v>#REF!</v>
      </c>
      <c r="G170" s="18" t="e">
        <f t="shared" si="34"/>
        <v>#REF!</v>
      </c>
      <c r="H170" s="18" t="e">
        <f t="shared" si="34"/>
        <v>#REF!</v>
      </c>
      <c r="I170" s="18" t="e">
        <f t="shared" si="34"/>
        <v>#REF!</v>
      </c>
      <c r="J170" s="18" t="e">
        <f t="shared" si="34"/>
        <v>#REF!</v>
      </c>
      <c r="K170" s="18" t="e">
        <f t="shared" si="34"/>
        <v>#REF!</v>
      </c>
      <c r="L170" s="19" t="e">
        <f t="shared" si="34"/>
        <v>#REF!</v>
      </c>
      <c r="M170" s="18" t="e">
        <f t="shared" si="34"/>
        <v>#REF!</v>
      </c>
      <c r="N170" s="19" t="e">
        <f t="shared" si="34"/>
        <v>#REF!</v>
      </c>
      <c r="O170" s="18" t="e">
        <f t="shared" si="34"/>
        <v>#REF!</v>
      </c>
      <c r="P170" s="18" t="e">
        <f t="shared" si="34"/>
        <v>#REF!</v>
      </c>
      <c r="Q170" s="18" t="e">
        <f t="shared" si="34"/>
        <v>#REF!</v>
      </c>
      <c r="R170" s="18" t="e">
        <f t="shared" si="34"/>
        <v>#REF!</v>
      </c>
      <c r="S170" s="18" t="e">
        <f t="shared" si="34"/>
        <v>#REF!</v>
      </c>
      <c r="T170" s="18">
        <f t="shared" si="34"/>
        <v>0</v>
      </c>
      <c r="U170" s="18">
        <f t="shared" si="34"/>
        <v>0</v>
      </c>
    </row>
    <row r="171" spans="1:24" x14ac:dyDescent="0.25">
      <c r="A171" s="20"/>
      <c r="C171" s="2"/>
      <c r="D171" s="20"/>
      <c r="E171" s="20"/>
      <c r="F171" s="21"/>
      <c r="G171" s="1"/>
      <c r="H171" s="21"/>
      <c r="I171" s="1"/>
      <c r="J171" s="21"/>
      <c r="K171" s="1"/>
      <c r="L171" s="22"/>
      <c r="M171" s="20"/>
      <c r="N171" s="21"/>
      <c r="O171" s="20"/>
      <c r="P171" s="1"/>
      <c r="Q171" s="1"/>
      <c r="R171" s="21"/>
      <c r="S171" s="1"/>
      <c r="T171" s="20"/>
      <c r="U171" s="20"/>
    </row>
    <row r="172" spans="1:24" ht="15.75" thickBot="1" x14ac:dyDescent="0.3">
      <c r="L172" s="6" t="e">
        <f>+L170*10.764</f>
        <v>#REF!</v>
      </c>
      <c r="N172" s="6" t="e">
        <f>+N170*10.764</f>
        <v>#REF!</v>
      </c>
    </row>
    <row r="173" spans="1:24" ht="75" x14ac:dyDescent="0.25">
      <c r="A173" s="71" t="s">
        <v>185</v>
      </c>
      <c r="B173" s="72"/>
      <c r="C173" s="72"/>
      <c r="D173" s="72"/>
      <c r="E173" s="72"/>
      <c r="F173" s="23" t="s">
        <v>175</v>
      </c>
      <c r="G173" s="83" t="s">
        <v>175</v>
      </c>
      <c r="H173" s="23" t="s">
        <v>176</v>
      </c>
      <c r="I173" s="83" t="s">
        <v>176</v>
      </c>
      <c r="J173" s="23" t="s">
        <v>177</v>
      </c>
      <c r="K173" s="83" t="s">
        <v>191</v>
      </c>
      <c r="L173" s="24" t="s">
        <v>178</v>
      </c>
      <c r="M173" s="77" t="s">
        <v>178</v>
      </c>
      <c r="N173" s="24" t="s">
        <v>179</v>
      </c>
      <c r="O173" s="77" t="s">
        <v>179</v>
      </c>
      <c r="P173" s="83" t="s">
        <v>190</v>
      </c>
      <c r="Q173" s="83" t="s">
        <v>189</v>
      </c>
      <c r="R173" s="23" t="s">
        <v>181</v>
      </c>
      <c r="S173" s="83" t="s">
        <v>194</v>
      </c>
      <c r="T173" s="81" t="s">
        <v>182</v>
      </c>
      <c r="U173" s="82"/>
    </row>
    <row r="174" spans="1:24" ht="20.25" customHeight="1" x14ac:dyDescent="0.25">
      <c r="A174" s="73"/>
      <c r="B174" s="74"/>
      <c r="C174" s="74"/>
      <c r="D174" s="74"/>
      <c r="E174" s="74"/>
      <c r="F174" s="25" t="e">
        <f>#REF!+F170</f>
        <v>#REF!</v>
      </c>
      <c r="G174" s="84"/>
      <c r="H174" s="25" t="e">
        <f>#REF!+H170</f>
        <v>#REF!</v>
      </c>
      <c r="I174" s="84"/>
      <c r="J174" s="25" t="e">
        <f>+J170+#REF!</f>
        <v>#REF!</v>
      </c>
      <c r="K174" s="84"/>
      <c r="L174" s="26"/>
      <c r="M174" s="78"/>
      <c r="N174" s="26"/>
      <c r="O174" s="78"/>
      <c r="P174" s="84"/>
      <c r="Q174" s="84"/>
      <c r="R174" s="25" t="e">
        <f>+R170+#REF!</f>
        <v>#REF!</v>
      </c>
      <c r="S174" s="84"/>
      <c r="T174" s="25" t="s">
        <v>183</v>
      </c>
      <c r="U174" s="27" t="s">
        <v>184</v>
      </c>
    </row>
    <row r="175" spans="1:24" s="32" customFormat="1" ht="18" customHeight="1" thickBot="1" x14ac:dyDescent="0.3">
      <c r="A175" s="75"/>
      <c r="B175" s="76"/>
      <c r="C175" s="76"/>
      <c r="D175" s="76"/>
      <c r="E175" s="76"/>
      <c r="F175" s="28"/>
      <c r="G175" s="29" t="e">
        <f>G170</f>
        <v>#REF!</v>
      </c>
      <c r="H175" s="29"/>
      <c r="I175" s="29" t="e">
        <f>I170</f>
        <v>#REF!</v>
      </c>
      <c r="J175" s="29"/>
      <c r="K175" s="29" t="e">
        <f t="shared" ref="K175:Q175" si="35">K170</f>
        <v>#REF!</v>
      </c>
      <c r="L175" s="30" t="e">
        <f t="shared" si="35"/>
        <v>#REF!</v>
      </c>
      <c r="M175" s="29" t="e">
        <f t="shared" si="35"/>
        <v>#REF!</v>
      </c>
      <c r="N175" s="30" t="e">
        <f t="shared" si="35"/>
        <v>#REF!</v>
      </c>
      <c r="O175" s="29" t="e">
        <f t="shared" si="35"/>
        <v>#REF!</v>
      </c>
      <c r="P175" s="29" t="e">
        <f t="shared" si="35"/>
        <v>#REF!</v>
      </c>
      <c r="Q175" s="29" t="e">
        <f t="shared" si="35"/>
        <v>#REF!</v>
      </c>
      <c r="R175" s="29"/>
      <c r="S175" s="29" t="e">
        <f>S170</f>
        <v>#REF!</v>
      </c>
      <c r="T175" s="29">
        <f>T170</f>
        <v>0</v>
      </c>
      <c r="U175" s="31">
        <f>U170</f>
        <v>0</v>
      </c>
    </row>
  </sheetData>
  <sheetProtection selectLockedCells="1" selectUnlockedCells="1"/>
  <mergeCells count="33">
    <mergeCell ref="T173:U173"/>
    <mergeCell ref="G173:G174"/>
    <mergeCell ref="I173:I174"/>
    <mergeCell ref="R3:R4"/>
    <mergeCell ref="T3:U3"/>
    <mergeCell ref="K173:K174"/>
    <mergeCell ref="P173:P174"/>
    <mergeCell ref="Q173:Q174"/>
    <mergeCell ref="G3:G4"/>
    <mergeCell ref="I3:I4"/>
    <mergeCell ref="K3:K4"/>
    <mergeCell ref="M3:M4"/>
    <mergeCell ref="S3:S4"/>
    <mergeCell ref="S173:S174"/>
    <mergeCell ref="A173:E175"/>
    <mergeCell ref="M173:M174"/>
    <mergeCell ref="O173:O174"/>
    <mergeCell ref="A170:E170"/>
    <mergeCell ref="Q3:Q4"/>
    <mergeCell ref="O3:O4"/>
    <mergeCell ref="T1:U1"/>
    <mergeCell ref="A2:U2"/>
    <mergeCell ref="A3:A4"/>
    <mergeCell ref="B3:B4"/>
    <mergeCell ref="C3:C4"/>
    <mergeCell ref="D3:D4"/>
    <mergeCell ref="E3:E4"/>
    <mergeCell ref="F3:F4"/>
    <mergeCell ref="H3:H4"/>
    <mergeCell ref="J3:J4"/>
    <mergeCell ref="L3:L4"/>
    <mergeCell ref="N3:N4"/>
    <mergeCell ref="P3:P4"/>
  </mergeCells>
  <pageMargins left="0" right="0" top="0" bottom="0" header="0.78740157480314965" footer="0.78740157480314965"/>
  <pageSetup paperSize="8" scale="99" firstPageNumber="0" fitToHeight="0" orientation="landscape" horizontalDpi="300" verticalDpi="300" r:id="rId1"/>
  <headerFooter alignWithMargins="0"/>
  <rowBreaks count="3" manualBreakCount="3">
    <brk id="47" max="20" man="1"/>
    <brk id="96" max="20" man="1"/>
    <brk id="145" max="20" man="1"/>
  </rowBreaks>
  <ignoredErrors>
    <ignoredError sqref="D9:D1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5"/>
  <sheetViews>
    <sheetView tabSelected="1" view="pageBreakPreview" topLeftCell="A64" zoomScaleNormal="100" zoomScaleSheetLayoutView="100" workbookViewId="0">
      <selection activeCell="B4" sqref="B4"/>
    </sheetView>
  </sheetViews>
  <sheetFormatPr defaultRowHeight="15" x14ac:dyDescent="0.25"/>
  <cols>
    <col min="1" max="4" width="10.7109375" customWidth="1"/>
    <col min="5" max="5" width="12.28515625" customWidth="1"/>
    <col min="6" max="6" width="12.7109375" customWidth="1"/>
    <col min="7" max="7" width="13" customWidth="1"/>
    <col min="8" max="8" width="15.7109375" customWidth="1"/>
    <col min="9" max="9" width="12.140625" customWidth="1"/>
    <col min="10" max="11" width="11.85546875" customWidth="1"/>
    <col min="12" max="13" width="10.7109375" customWidth="1"/>
  </cols>
  <sheetData>
    <row r="1" spans="1:13" ht="19.5" thickBot="1" x14ac:dyDescent="0.35">
      <c r="A1" s="87" t="s">
        <v>219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</row>
    <row r="2" spans="1:13" ht="37.9" customHeight="1" x14ac:dyDescent="0.25">
      <c r="A2" s="92" t="s">
        <v>211</v>
      </c>
      <c r="B2" s="94" t="s">
        <v>171</v>
      </c>
      <c r="C2" s="94" t="s">
        <v>172</v>
      </c>
      <c r="D2" s="94" t="s">
        <v>173</v>
      </c>
      <c r="E2" s="94" t="s">
        <v>174</v>
      </c>
      <c r="F2" s="94" t="s">
        <v>175</v>
      </c>
      <c r="G2" s="94" t="s">
        <v>176</v>
      </c>
      <c r="H2" s="94" t="s">
        <v>177</v>
      </c>
      <c r="I2" s="94" t="s">
        <v>210</v>
      </c>
      <c r="J2" s="94" t="s">
        <v>180</v>
      </c>
      <c r="K2" s="94" t="s">
        <v>181</v>
      </c>
      <c r="L2" s="96" t="s">
        <v>182</v>
      </c>
      <c r="M2" s="97"/>
    </row>
    <row r="3" spans="1:13" ht="44.25" customHeight="1" thickBot="1" x14ac:dyDescent="0.3">
      <c r="A3" s="93"/>
      <c r="B3" s="95"/>
      <c r="C3" s="95"/>
      <c r="D3" s="95"/>
      <c r="E3" s="95"/>
      <c r="F3" s="95"/>
      <c r="G3" s="95"/>
      <c r="H3" s="95"/>
      <c r="I3" s="95"/>
      <c r="J3" s="95"/>
      <c r="K3" s="95"/>
      <c r="L3" s="48" t="s">
        <v>183</v>
      </c>
      <c r="M3" s="49" t="s">
        <v>184</v>
      </c>
    </row>
    <row r="4" spans="1:13" x14ac:dyDescent="0.25">
      <c r="A4" s="38">
        <v>1</v>
      </c>
      <c r="B4" s="39" t="s">
        <v>169</v>
      </c>
      <c r="C4" s="39" t="s">
        <v>212</v>
      </c>
      <c r="D4" s="39">
        <v>101</v>
      </c>
      <c r="E4" s="39" t="s">
        <v>209</v>
      </c>
      <c r="F4" s="40">
        <v>84.46</v>
      </c>
      <c r="G4" s="40">
        <v>4.93</v>
      </c>
      <c r="H4" s="39">
        <v>17.95</v>
      </c>
      <c r="I4" s="40">
        <v>34.455400000000012</v>
      </c>
      <c r="J4" s="40">
        <f>F4+G4+I4</f>
        <v>123.8454</v>
      </c>
      <c r="K4" s="40">
        <v>45.65316681073967</v>
      </c>
      <c r="L4" s="39">
        <v>1</v>
      </c>
      <c r="M4" s="41" t="s">
        <v>169</v>
      </c>
    </row>
    <row r="5" spans="1:13" x14ac:dyDescent="0.25">
      <c r="A5" s="42">
        <v>2</v>
      </c>
      <c r="B5" s="35" t="s">
        <v>169</v>
      </c>
      <c r="C5" s="35" t="s">
        <v>212</v>
      </c>
      <c r="D5" s="35">
        <v>102</v>
      </c>
      <c r="E5" s="35" t="s">
        <v>206</v>
      </c>
      <c r="F5" s="43">
        <v>69.8</v>
      </c>
      <c r="G5" s="43">
        <v>4.4800000000000004</v>
      </c>
      <c r="H5" s="35" t="s">
        <v>169</v>
      </c>
      <c r="I5" s="43">
        <v>28.258799999999997</v>
      </c>
      <c r="J5" s="43">
        <f t="shared" ref="J5:J68" si="0">F5+G5+I5</f>
        <v>102.53879999999999</v>
      </c>
      <c r="K5" s="43">
        <v>37.798908485685153</v>
      </c>
      <c r="L5" s="35">
        <v>1</v>
      </c>
      <c r="M5" s="44" t="s">
        <v>169</v>
      </c>
    </row>
    <row r="6" spans="1:13" x14ac:dyDescent="0.25">
      <c r="A6" s="42">
        <v>3</v>
      </c>
      <c r="B6" s="35" t="s">
        <v>169</v>
      </c>
      <c r="C6" s="35" t="s">
        <v>212</v>
      </c>
      <c r="D6" s="35">
        <v>103</v>
      </c>
      <c r="E6" s="35" t="s">
        <v>206</v>
      </c>
      <c r="F6" s="43">
        <v>72.53</v>
      </c>
      <c r="G6" s="43">
        <v>4.93</v>
      </c>
      <c r="H6" s="35">
        <v>7.45</v>
      </c>
      <c r="I6" s="43">
        <v>29.72819999999999</v>
      </c>
      <c r="J6" s="43">
        <f t="shared" si="0"/>
        <v>107.18819999999999</v>
      </c>
      <c r="K6" s="43">
        <v>39.512818197066061</v>
      </c>
      <c r="L6" s="35">
        <v>1</v>
      </c>
      <c r="M6" s="44" t="s">
        <v>169</v>
      </c>
    </row>
    <row r="7" spans="1:13" x14ac:dyDescent="0.25">
      <c r="A7" s="42">
        <v>4</v>
      </c>
      <c r="B7" s="35" t="s">
        <v>169</v>
      </c>
      <c r="C7" s="35" t="s">
        <v>212</v>
      </c>
      <c r="D7" s="35">
        <v>104</v>
      </c>
      <c r="E7" s="35" t="s">
        <v>206</v>
      </c>
      <c r="F7" s="43">
        <v>74.47</v>
      </c>
      <c r="G7" s="43">
        <v>4.4800000000000004</v>
      </c>
      <c r="H7" s="35" t="s">
        <v>169</v>
      </c>
      <c r="I7" s="43">
        <v>31.665400000000009</v>
      </c>
      <c r="J7" s="43">
        <f t="shared" si="0"/>
        <v>110.61540000000001</v>
      </c>
      <c r="K7" s="43">
        <v>40.776187957216763</v>
      </c>
      <c r="L7" s="35">
        <v>1</v>
      </c>
      <c r="M7" s="44" t="s">
        <v>169</v>
      </c>
    </row>
    <row r="8" spans="1:13" x14ac:dyDescent="0.25">
      <c r="A8" s="42">
        <v>5</v>
      </c>
      <c r="B8" s="35" t="s">
        <v>169</v>
      </c>
      <c r="C8" s="35" t="s">
        <v>212</v>
      </c>
      <c r="D8" s="35" t="s">
        <v>201</v>
      </c>
      <c r="E8" s="35" t="s">
        <v>205</v>
      </c>
      <c r="F8" s="43">
        <v>94.22</v>
      </c>
      <c r="G8" s="43">
        <v>4.93</v>
      </c>
      <c r="H8" s="35" t="s">
        <v>169</v>
      </c>
      <c r="I8" s="43">
        <v>37.799399999999999</v>
      </c>
      <c r="J8" s="43">
        <f t="shared" si="0"/>
        <v>136.9494</v>
      </c>
      <c r="K8" s="43">
        <v>50.483698246609976</v>
      </c>
      <c r="L8" s="35">
        <v>1</v>
      </c>
      <c r="M8" s="44" t="s">
        <v>169</v>
      </c>
    </row>
    <row r="9" spans="1:13" x14ac:dyDescent="0.25">
      <c r="A9" s="42">
        <v>6</v>
      </c>
      <c r="B9" s="35" t="s">
        <v>169</v>
      </c>
      <c r="C9" s="35" t="s">
        <v>212</v>
      </c>
      <c r="D9" s="35">
        <v>106</v>
      </c>
      <c r="E9" s="35" t="s">
        <v>205</v>
      </c>
      <c r="F9" s="43">
        <v>95.3</v>
      </c>
      <c r="G9" s="43">
        <v>7.33</v>
      </c>
      <c r="H9" s="35">
        <v>9.8800000000000008</v>
      </c>
      <c r="I9" s="43">
        <v>39.372000000000007</v>
      </c>
      <c r="J9" s="43">
        <f t="shared" si="0"/>
        <v>142.00200000000001</v>
      </c>
      <c r="K9" s="43">
        <v>52.346239694479202</v>
      </c>
      <c r="L9" s="35">
        <v>1</v>
      </c>
      <c r="M9" s="44" t="s">
        <v>169</v>
      </c>
    </row>
    <row r="10" spans="1:13" x14ac:dyDescent="0.25">
      <c r="A10" s="42">
        <v>7</v>
      </c>
      <c r="B10" s="35" t="s">
        <v>169</v>
      </c>
      <c r="C10" s="35" t="s">
        <v>212</v>
      </c>
      <c r="D10" s="35">
        <v>107</v>
      </c>
      <c r="E10" s="35" t="s">
        <v>205</v>
      </c>
      <c r="F10" s="43">
        <v>102.6</v>
      </c>
      <c r="G10" s="43">
        <v>3.28</v>
      </c>
      <c r="H10" s="35">
        <v>20.9</v>
      </c>
      <c r="I10" s="43">
        <v>40.078400000000009</v>
      </c>
      <c r="J10" s="43">
        <f t="shared" si="0"/>
        <v>145.95840000000001</v>
      </c>
      <c r="K10" s="43">
        <v>53.804688608770817</v>
      </c>
      <c r="L10" s="35">
        <v>1</v>
      </c>
      <c r="M10" s="44" t="s">
        <v>169</v>
      </c>
    </row>
    <row r="11" spans="1:13" x14ac:dyDescent="0.25">
      <c r="A11" s="42">
        <v>8</v>
      </c>
      <c r="B11" s="35" t="s">
        <v>169</v>
      </c>
      <c r="C11" s="35" t="s">
        <v>212</v>
      </c>
      <c r="D11" s="35">
        <v>108</v>
      </c>
      <c r="E11" s="35" t="s">
        <v>3</v>
      </c>
      <c r="F11" s="43">
        <v>94.54</v>
      </c>
      <c r="G11" s="43">
        <v>5.16</v>
      </c>
      <c r="H11" s="35">
        <v>11.9</v>
      </c>
      <c r="I11" s="43">
        <v>37.765999999999991</v>
      </c>
      <c r="J11" s="43">
        <f t="shared" si="0"/>
        <v>137.46600000000001</v>
      </c>
      <c r="K11" s="43">
        <v>50.674132658985634</v>
      </c>
      <c r="L11" s="35">
        <v>1</v>
      </c>
      <c r="M11" s="44" t="s">
        <v>169</v>
      </c>
    </row>
    <row r="12" spans="1:13" x14ac:dyDescent="0.25">
      <c r="A12" s="42">
        <v>9</v>
      </c>
      <c r="B12" s="35" t="s">
        <v>169</v>
      </c>
      <c r="C12" s="35" t="s">
        <v>212</v>
      </c>
      <c r="D12" s="35">
        <v>109</v>
      </c>
      <c r="E12" s="35" t="s">
        <v>3</v>
      </c>
      <c r="F12" s="43">
        <v>91.61</v>
      </c>
      <c r="G12" s="43">
        <v>4.93</v>
      </c>
      <c r="H12" s="35">
        <v>20.350000000000001</v>
      </c>
      <c r="I12" s="43">
        <v>36.604200000000006</v>
      </c>
      <c r="J12" s="43">
        <f t="shared" si="0"/>
        <v>133.14420000000001</v>
      </c>
      <c r="K12" s="43">
        <v>49.080986233501484</v>
      </c>
      <c r="L12" s="35">
        <v>1</v>
      </c>
      <c r="M12" s="44" t="s">
        <v>169</v>
      </c>
    </row>
    <row r="13" spans="1:13" x14ac:dyDescent="0.25">
      <c r="A13" s="42">
        <v>10</v>
      </c>
      <c r="B13" s="35" t="s">
        <v>169</v>
      </c>
      <c r="C13" s="35" t="s">
        <v>212</v>
      </c>
      <c r="D13" s="35">
        <v>110</v>
      </c>
      <c r="E13" s="35" t="s">
        <v>3</v>
      </c>
      <c r="F13" s="43">
        <v>91.61</v>
      </c>
      <c r="G13" s="43">
        <v>4.93</v>
      </c>
      <c r="H13" s="35">
        <v>8.16</v>
      </c>
      <c r="I13" s="43">
        <v>36.604200000000006</v>
      </c>
      <c r="J13" s="43">
        <f t="shared" si="0"/>
        <v>133.14420000000001</v>
      </c>
      <c r="K13" s="43">
        <v>49.080986233501484</v>
      </c>
      <c r="L13" s="35">
        <v>1</v>
      </c>
      <c r="M13" s="44" t="s">
        <v>169</v>
      </c>
    </row>
    <row r="14" spans="1:13" x14ac:dyDescent="0.25">
      <c r="A14" s="42">
        <v>11</v>
      </c>
      <c r="B14" s="35" t="s">
        <v>169</v>
      </c>
      <c r="C14" s="35" t="s">
        <v>212</v>
      </c>
      <c r="D14" s="35">
        <v>111</v>
      </c>
      <c r="E14" s="35" t="s">
        <v>3</v>
      </c>
      <c r="F14" s="43">
        <v>91.61</v>
      </c>
      <c r="G14" s="43">
        <v>4.93</v>
      </c>
      <c r="H14" s="35">
        <v>12.93</v>
      </c>
      <c r="I14" s="43">
        <v>36.604200000000006</v>
      </c>
      <c r="J14" s="43">
        <f t="shared" si="0"/>
        <v>133.14420000000001</v>
      </c>
      <c r="K14" s="43">
        <v>49.080986233501484</v>
      </c>
      <c r="L14" s="35">
        <v>1</v>
      </c>
      <c r="M14" s="44" t="s">
        <v>169</v>
      </c>
    </row>
    <row r="15" spans="1:13" x14ac:dyDescent="0.25">
      <c r="A15" s="42">
        <v>12</v>
      </c>
      <c r="B15" s="35" t="s">
        <v>169</v>
      </c>
      <c r="C15" s="35" t="s">
        <v>212</v>
      </c>
      <c r="D15" s="35">
        <v>112</v>
      </c>
      <c r="E15" s="35" t="s">
        <v>3</v>
      </c>
      <c r="F15" s="43">
        <v>94.89</v>
      </c>
      <c r="G15" s="43">
        <v>4.93</v>
      </c>
      <c r="H15" s="35">
        <v>20.93</v>
      </c>
      <c r="I15" s="43">
        <v>37.9358</v>
      </c>
      <c r="J15" s="43">
        <f t="shared" si="0"/>
        <v>137.75579999999999</v>
      </c>
      <c r="K15" s="43">
        <v>50.780961719586607</v>
      </c>
      <c r="L15" s="35">
        <v>1</v>
      </c>
      <c r="M15" s="44" t="s">
        <v>169</v>
      </c>
    </row>
    <row r="16" spans="1:13" x14ac:dyDescent="0.25">
      <c r="A16" s="42">
        <v>13</v>
      </c>
      <c r="B16" s="35" t="s">
        <v>169</v>
      </c>
      <c r="C16" s="35" t="s">
        <v>212</v>
      </c>
      <c r="D16" s="35">
        <v>113</v>
      </c>
      <c r="E16" s="35" t="s">
        <v>3</v>
      </c>
      <c r="F16" s="43">
        <v>93.09</v>
      </c>
      <c r="G16" s="43">
        <v>4.95</v>
      </c>
      <c r="H16" s="35">
        <v>31.18</v>
      </c>
      <c r="I16" s="43">
        <v>37.586399999999998</v>
      </c>
      <c r="J16" s="43">
        <f t="shared" si="0"/>
        <v>135.62639999999999</v>
      </c>
      <c r="K16" s="43">
        <v>49.996000361257678</v>
      </c>
      <c r="L16" s="35">
        <v>1</v>
      </c>
      <c r="M16" s="44" t="s">
        <v>169</v>
      </c>
    </row>
    <row r="17" spans="1:13" x14ac:dyDescent="0.25">
      <c r="A17" s="42">
        <v>14</v>
      </c>
      <c r="B17" s="35" t="s">
        <v>169</v>
      </c>
      <c r="C17" s="35" t="s">
        <v>212</v>
      </c>
      <c r="D17" s="35">
        <v>114</v>
      </c>
      <c r="E17" s="35" t="s">
        <v>3</v>
      </c>
      <c r="F17" s="43">
        <v>95.52</v>
      </c>
      <c r="G17" s="43">
        <v>4.93</v>
      </c>
      <c r="H17" s="35">
        <v>29.5</v>
      </c>
      <c r="I17" s="43">
        <v>38.275999999999996</v>
      </c>
      <c r="J17" s="43">
        <f t="shared" si="0"/>
        <v>138.726</v>
      </c>
      <c r="K17" s="43">
        <v>51.138606835511624</v>
      </c>
      <c r="L17" s="35">
        <v>1</v>
      </c>
      <c r="M17" s="44" t="s">
        <v>169</v>
      </c>
    </row>
    <row r="18" spans="1:13" x14ac:dyDescent="0.25">
      <c r="A18" s="42">
        <v>15</v>
      </c>
      <c r="B18" s="35" t="s">
        <v>169</v>
      </c>
      <c r="C18" s="35" t="s">
        <v>212</v>
      </c>
      <c r="D18" s="35">
        <v>115</v>
      </c>
      <c r="E18" s="35" t="s">
        <v>3</v>
      </c>
      <c r="F18" s="43">
        <v>92.91</v>
      </c>
      <c r="G18" s="43">
        <v>5.07</v>
      </c>
      <c r="H18" s="35">
        <v>6.81</v>
      </c>
      <c r="I18" s="43">
        <v>37.092000000000013</v>
      </c>
      <c r="J18" s="43">
        <f t="shared" si="0"/>
        <v>135.072</v>
      </c>
      <c r="K18" s="43">
        <v>49.791631723586249</v>
      </c>
      <c r="L18" s="35">
        <v>1</v>
      </c>
      <c r="M18" s="44" t="s">
        <v>169</v>
      </c>
    </row>
    <row r="19" spans="1:13" x14ac:dyDescent="0.25">
      <c r="A19" s="42">
        <v>16</v>
      </c>
      <c r="B19" s="35" t="s">
        <v>169</v>
      </c>
      <c r="C19" s="35" t="s">
        <v>213</v>
      </c>
      <c r="D19" s="35">
        <v>201</v>
      </c>
      <c r="E19" s="35" t="s">
        <v>209</v>
      </c>
      <c r="F19" s="43">
        <v>84.46</v>
      </c>
      <c r="G19" s="43">
        <v>4.93</v>
      </c>
      <c r="H19" s="35" t="s">
        <v>169</v>
      </c>
      <c r="I19" s="43">
        <v>34.455400000000012</v>
      </c>
      <c r="J19" s="43">
        <f t="shared" si="0"/>
        <v>123.8454</v>
      </c>
      <c r="K19" s="43">
        <v>45.65316681073967</v>
      </c>
      <c r="L19" s="35">
        <v>1</v>
      </c>
      <c r="M19" s="44" t="s">
        <v>169</v>
      </c>
    </row>
    <row r="20" spans="1:13" x14ac:dyDescent="0.25">
      <c r="A20" s="42">
        <v>17</v>
      </c>
      <c r="B20" s="35" t="s">
        <v>169</v>
      </c>
      <c r="C20" s="35" t="s">
        <v>213</v>
      </c>
      <c r="D20" s="35">
        <v>202</v>
      </c>
      <c r="E20" s="35" t="s">
        <v>206</v>
      </c>
      <c r="F20" s="43">
        <v>69.8</v>
      </c>
      <c r="G20" s="43">
        <v>4.4800000000000004</v>
      </c>
      <c r="H20" s="35" t="s">
        <v>169</v>
      </c>
      <c r="I20" s="43">
        <v>28.258799999999997</v>
      </c>
      <c r="J20" s="43">
        <f t="shared" si="0"/>
        <v>102.53879999999999</v>
      </c>
      <c r="K20" s="43">
        <v>37.798908485685153</v>
      </c>
      <c r="L20" s="35" t="s">
        <v>169</v>
      </c>
      <c r="M20" s="44">
        <v>1</v>
      </c>
    </row>
    <row r="21" spans="1:13" x14ac:dyDescent="0.25">
      <c r="A21" s="42">
        <v>18</v>
      </c>
      <c r="B21" s="35" t="s">
        <v>169</v>
      </c>
      <c r="C21" s="35" t="s">
        <v>213</v>
      </c>
      <c r="D21" s="35">
        <v>203</v>
      </c>
      <c r="E21" s="35" t="s">
        <v>206</v>
      </c>
      <c r="F21" s="43">
        <v>72.53</v>
      </c>
      <c r="G21" s="43">
        <v>4.93</v>
      </c>
      <c r="H21" s="35" t="s">
        <v>169</v>
      </c>
      <c r="I21" s="43">
        <v>29.72819999999999</v>
      </c>
      <c r="J21" s="43">
        <f t="shared" si="0"/>
        <v>107.18819999999999</v>
      </c>
      <c r="K21" s="43">
        <v>39.512818197066061</v>
      </c>
      <c r="L21" s="35">
        <v>1</v>
      </c>
      <c r="M21" s="44" t="s">
        <v>169</v>
      </c>
    </row>
    <row r="22" spans="1:13" x14ac:dyDescent="0.25">
      <c r="A22" s="42">
        <v>19</v>
      </c>
      <c r="B22" s="35" t="s">
        <v>169</v>
      </c>
      <c r="C22" s="35" t="s">
        <v>213</v>
      </c>
      <c r="D22" s="35">
        <v>204</v>
      </c>
      <c r="E22" s="35" t="s">
        <v>206</v>
      </c>
      <c r="F22" s="43">
        <v>74.47</v>
      </c>
      <c r="G22" s="43">
        <v>4.4800000000000004</v>
      </c>
      <c r="H22" s="35" t="s">
        <v>169</v>
      </c>
      <c r="I22" s="43">
        <v>31.665400000000009</v>
      </c>
      <c r="J22" s="43">
        <f t="shared" si="0"/>
        <v>110.61540000000001</v>
      </c>
      <c r="K22" s="43">
        <v>40.776187957216763</v>
      </c>
      <c r="L22" s="35">
        <v>1</v>
      </c>
      <c r="M22" s="44" t="s">
        <v>169</v>
      </c>
    </row>
    <row r="23" spans="1:13" x14ac:dyDescent="0.25">
      <c r="A23" s="42">
        <v>20</v>
      </c>
      <c r="B23" s="35" t="s">
        <v>169</v>
      </c>
      <c r="C23" s="35" t="s">
        <v>213</v>
      </c>
      <c r="D23" s="35" t="s">
        <v>202</v>
      </c>
      <c r="E23" s="35" t="s">
        <v>205</v>
      </c>
      <c r="F23" s="43">
        <v>94.22</v>
      </c>
      <c r="G23" s="43">
        <v>4.93</v>
      </c>
      <c r="H23" s="35" t="s">
        <v>169</v>
      </c>
      <c r="I23" s="43">
        <v>37.799399999999999</v>
      </c>
      <c r="J23" s="43">
        <f t="shared" si="0"/>
        <v>136.9494</v>
      </c>
      <c r="K23" s="43">
        <v>50.483698246609976</v>
      </c>
      <c r="L23" s="35">
        <v>1</v>
      </c>
      <c r="M23" s="44" t="s">
        <v>169</v>
      </c>
    </row>
    <row r="24" spans="1:13" x14ac:dyDescent="0.25">
      <c r="A24" s="42">
        <v>21</v>
      </c>
      <c r="B24" s="35" t="s">
        <v>169</v>
      </c>
      <c r="C24" s="35" t="s">
        <v>213</v>
      </c>
      <c r="D24" s="35">
        <v>206</v>
      </c>
      <c r="E24" s="35" t="s">
        <v>205</v>
      </c>
      <c r="F24" s="43">
        <v>95.3</v>
      </c>
      <c r="G24" s="43">
        <v>7.33</v>
      </c>
      <c r="H24" s="35" t="s">
        <v>169</v>
      </c>
      <c r="I24" s="43">
        <v>39.372000000000007</v>
      </c>
      <c r="J24" s="43">
        <f t="shared" si="0"/>
        <v>142.00200000000001</v>
      </c>
      <c r="K24" s="43">
        <v>52.346239694479202</v>
      </c>
      <c r="L24" s="35">
        <v>1</v>
      </c>
      <c r="M24" s="44" t="s">
        <v>169</v>
      </c>
    </row>
    <row r="25" spans="1:13" x14ac:dyDescent="0.25">
      <c r="A25" s="42">
        <v>22</v>
      </c>
      <c r="B25" s="35" t="s">
        <v>169</v>
      </c>
      <c r="C25" s="35" t="s">
        <v>213</v>
      </c>
      <c r="D25" s="35">
        <v>207</v>
      </c>
      <c r="E25" s="35" t="s">
        <v>205</v>
      </c>
      <c r="F25" s="43">
        <v>102.6</v>
      </c>
      <c r="G25" s="43">
        <v>3.28</v>
      </c>
      <c r="H25" s="35" t="s">
        <v>169</v>
      </c>
      <c r="I25" s="43">
        <v>40.078400000000009</v>
      </c>
      <c r="J25" s="43">
        <f t="shared" si="0"/>
        <v>145.95840000000001</v>
      </c>
      <c r="K25" s="43">
        <v>53.804688608770817</v>
      </c>
      <c r="L25" s="35">
        <v>1</v>
      </c>
      <c r="M25" s="44" t="s">
        <v>169</v>
      </c>
    </row>
    <row r="26" spans="1:13" x14ac:dyDescent="0.25">
      <c r="A26" s="42">
        <v>23</v>
      </c>
      <c r="B26" s="35" t="s">
        <v>169</v>
      </c>
      <c r="C26" s="35" t="s">
        <v>213</v>
      </c>
      <c r="D26" s="35">
        <v>208</v>
      </c>
      <c r="E26" s="35" t="s">
        <v>3</v>
      </c>
      <c r="F26" s="43">
        <v>94.54</v>
      </c>
      <c r="G26" s="43">
        <v>5.16</v>
      </c>
      <c r="H26" s="35" t="s">
        <v>169</v>
      </c>
      <c r="I26" s="43">
        <v>37.765999999999991</v>
      </c>
      <c r="J26" s="43">
        <f t="shared" si="0"/>
        <v>137.46600000000001</v>
      </c>
      <c r="K26" s="43">
        <v>50.674132658985634</v>
      </c>
      <c r="L26" s="35">
        <v>1</v>
      </c>
      <c r="M26" s="44" t="s">
        <v>169</v>
      </c>
    </row>
    <row r="27" spans="1:13" x14ac:dyDescent="0.25">
      <c r="A27" s="42">
        <v>24</v>
      </c>
      <c r="B27" s="35" t="s">
        <v>169</v>
      </c>
      <c r="C27" s="35" t="s">
        <v>213</v>
      </c>
      <c r="D27" s="35">
        <v>209</v>
      </c>
      <c r="E27" s="35" t="s">
        <v>3</v>
      </c>
      <c r="F27" s="43">
        <v>91.61</v>
      </c>
      <c r="G27" s="43">
        <v>4.93</v>
      </c>
      <c r="H27" s="35" t="s">
        <v>169</v>
      </c>
      <c r="I27" s="43">
        <v>36.604200000000006</v>
      </c>
      <c r="J27" s="43">
        <f t="shared" si="0"/>
        <v>133.14420000000001</v>
      </c>
      <c r="K27" s="43">
        <v>49.080986233501484</v>
      </c>
      <c r="L27" s="35">
        <v>1</v>
      </c>
      <c r="M27" s="44" t="s">
        <v>169</v>
      </c>
    </row>
    <row r="28" spans="1:13" x14ac:dyDescent="0.25">
      <c r="A28" s="42">
        <v>25</v>
      </c>
      <c r="B28" s="35" t="s">
        <v>169</v>
      </c>
      <c r="C28" s="35" t="s">
        <v>213</v>
      </c>
      <c r="D28" s="35">
        <v>210</v>
      </c>
      <c r="E28" s="35" t="s">
        <v>3</v>
      </c>
      <c r="F28" s="43">
        <v>91.61</v>
      </c>
      <c r="G28" s="43">
        <v>4.93</v>
      </c>
      <c r="H28" s="35" t="s">
        <v>169</v>
      </c>
      <c r="I28" s="43">
        <v>36.604200000000006</v>
      </c>
      <c r="J28" s="43">
        <f t="shared" si="0"/>
        <v>133.14420000000001</v>
      </c>
      <c r="K28" s="43">
        <v>49.080986233501484</v>
      </c>
      <c r="L28" s="35">
        <v>1</v>
      </c>
      <c r="M28" s="44" t="s">
        <v>169</v>
      </c>
    </row>
    <row r="29" spans="1:13" x14ac:dyDescent="0.25">
      <c r="A29" s="42">
        <v>26</v>
      </c>
      <c r="B29" s="35" t="s">
        <v>169</v>
      </c>
      <c r="C29" s="35" t="s">
        <v>213</v>
      </c>
      <c r="D29" s="35">
        <v>211</v>
      </c>
      <c r="E29" s="35" t="s">
        <v>3</v>
      </c>
      <c r="F29" s="43">
        <v>91.61</v>
      </c>
      <c r="G29" s="43">
        <v>4.93</v>
      </c>
      <c r="H29" s="35" t="s">
        <v>169</v>
      </c>
      <c r="I29" s="43">
        <v>36.604200000000006</v>
      </c>
      <c r="J29" s="43">
        <f t="shared" si="0"/>
        <v>133.14420000000001</v>
      </c>
      <c r="K29" s="43">
        <v>49.080986233501484</v>
      </c>
      <c r="L29" s="35">
        <v>1</v>
      </c>
      <c r="M29" s="44" t="s">
        <v>169</v>
      </c>
    </row>
    <row r="30" spans="1:13" x14ac:dyDescent="0.25">
      <c r="A30" s="42">
        <v>27</v>
      </c>
      <c r="B30" s="35" t="s">
        <v>169</v>
      </c>
      <c r="C30" s="35" t="s">
        <v>213</v>
      </c>
      <c r="D30" s="35">
        <v>212</v>
      </c>
      <c r="E30" s="35" t="s">
        <v>3</v>
      </c>
      <c r="F30" s="43">
        <v>94.89</v>
      </c>
      <c r="G30" s="43">
        <v>4.93</v>
      </c>
      <c r="H30" s="35" t="s">
        <v>169</v>
      </c>
      <c r="I30" s="43">
        <v>37.9358</v>
      </c>
      <c r="J30" s="43">
        <f t="shared" si="0"/>
        <v>137.75579999999999</v>
      </c>
      <c r="K30" s="43">
        <v>50.780961719586607</v>
      </c>
      <c r="L30" s="35">
        <v>1</v>
      </c>
      <c r="M30" s="44" t="s">
        <v>169</v>
      </c>
    </row>
    <row r="31" spans="1:13" x14ac:dyDescent="0.25">
      <c r="A31" s="42">
        <v>28</v>
      </c>
      <c r="B31" s="35" t="s">
        <v>169</v>
      </c>
      <c r="C31" s="35" t="s">
        <v>213</v>
      </c>
      <c r="D31" s="35">
        <v>213</v>
      </c>
      <c r="E31" s="35" t="s">
        <v>3</v>
      </c>
      <c r="F31" s="43">
        <v>93.09</v>
      </c>
      <c r="G31" s="43">
        <v>4.95</v>
      </c>
      <c r="H31" s="35" t="s">
        <v>169</v>
      </c>
      <c r="I31" s="43">
        <v>37.586399999999998</v>
      </c>
      <c r="J31" s="43">
        <f t="shared" si="0"/>
        <v>135.62639999999999</v>
      </c>
      <c r="K31" s="43">
        <v>49.996000361257678</v>
      </c>
      <c r="L31" s="35">
        <v>1</v>
      </c>
      <c r="M31" s="44" t="s">
        <v>169</v>
      </c>
    </row>
    <row r="32" spans="1:13" x14ac:dyDescent="0.25">
      <c r="A32" s="42">
        <v>29</v>
      </c>
      <c r="B32" s="35" t="s">
        <v>169</v>
      </c>
      <c r="C32" s="35" t="s">
        <v>213</v>
      </c>
      <c r="D32" s="35">
        <v>214</v>
      </c>
      <c r="E32" s="35" t="s">
        <v>3</v>
      </c>
      <c r="F32" s="43">
        <v>95.52</v>
      </c>
      <c r="G32" s="43">
        <v>4.93</v>
      </c>
      <c r="H32" s="35" t="s">
        <v>169</v>
      </c>
      <c r="I32" s="43">
        <v>38.275999999999996</v>
      </c>
      <c r="J32" s="43">
        <f t="shared" si="0"/>
        <v>138.726</v>
      </c>
      <c r="K32" s="43">
        <v>51.138606835511624</v>
      </c>
      <c r="L32" s="35">
        <v>1</v>
      </c>
      <c r="M32" s="44" t="s">
        <v>169</v>
      </c>
    </row>
    <row r="33" spans="1:13" x14ac:dyDescent="0.25">
      <c r="A33" s="42">
        <v>30</v>
      </c>
      <c r="B33" s="35" t="s">
        <v>169</v>
      </c>
      <c r="C33" s="35" t="s">
        <v>213</v>
      </c>
      <c r="D33" s="35">
        <v>215</v>
      </c>
      <c r="E33" s="35" t="s">
        <v>3</v>
      </c>
      <c r="F33" s="43">
        <v>92.91</v>
      </c>
      <c r="G33" s="43">
        <v>5.07</v>
      </c>
      <c r="H33" s="35" t="s">
        <v>169</v>
      </c>
      <c r="I33" s="43">
        <v>37.092000000000013</v>
      </c>
      <c r="J33" s="43">
        <f t="shared" si="0"/>
        <v>135.072</v>
      </c>
      <c r="K33" s="43">
        <v>49.791631723586249</v>
      </c>
      <c r="L33" s="35">
        <v>1</v>
      </c>
      <c r="M33" s="44" t="s">
        <v>169</v>
      </c>
    </row>
    <row r="34" spans="1:13" x14ac:dyDescent="0.25">
      <c r="A34" s="42">
        <v>31</v>
      </c>
      <c r="B34" s="35" t="s">
        <v>169</v>
      </c>
      <c r="C34" s="35" t="s">
        <v>214</v>
      </c>
      <c r="D34" s="35">
        <v>301</v>
      </c>
      <c r="E34" s="35" t="s">
        <v>209</v>
      </c>
      <c r="F34" s="43">
        <v>84.46</v>
      </c>
      <c r="G34" s="43">
        <v>4.93</v>
      </c>
      <c r="H34" s="35" t="s">
        <v>169</v>
      </c>
      <c r="I34" s="43">
        <v>34.455400000000012</v>
      </c>
      <c r="J34" s="43">
        <f t="shared" si="0"/>
        <v>123.8454</v>
      </c>
      <c r="K34" s="43">
        <v>45.65316681073967</v>
      </c>
      <c r="L34" s="35">
        <v>1</v>
      </c>
      <c r="M34" s="44" t="s">
        <v>169</v>
      </c>
    </row>
    <row r="35" spans="1:13" x14ac:dyDescent="0.25">
      <c r="A35" s="42">
        <v>32</v>
      </c>
      <c r="B35" s="35" t="s">
        <v>169</v>
      </c>
      <c r="C35" s="35" t="s">
        <v>214</v>
      </c>
      <c r="D35" s="35">
        <v>302</v>
      </c>
      <c r="E35" s="35" t="s">
        <v>206</v>
      </c>
      <c r="F35" s="43">
        <v>69.8</v>
      </c>
      <c r="G35" s="43">
        <v>4.4800000000000004</v>
      </c>
      <c r="H35" s="35" t="s">
        <v>169</v>
      </c>
      <c r="I35" s="43">
        <v>28.258799999999997</v>
      </c>
      <c r="J35" s="43">
        <f t="shared" si="0"/>
        <v>102.53879999999999</v>
      </c>
      <c r="K35" s="43">
        <v>37.798908485685153</v>
      </c>
      <c r="L35" s="35" t="s">
        <v>169</v>
      </c>
      <c r="M35" s="44">
        <v>1</v>
      </c>
    </row>
    <row r="36" spans="1:13" x14ac:dyDescent="0.25">
      <c r="A36" s="42">
        <v>33</v>
      </c>
      <c r="B36" s="35" t="s">
        <v>169</v>
      </c>
      <c r="C36" s="35" t="s">
        <v>214</v>
      </c>
      <c r="D36" s="35">
        <v>303</v>
      </c>
      <c r="E36" s="35" t="s">
        <v>206</v>
      </c>
      <c r="F36" s="43">
        <v>72.53</v>
      </c>
      <c r="G36" s="43">
        <v>4.93</v>
      </c>
      <c r="H36" s="35" t="s">
        <v>169</v>
      </c>
      <c r="I36" s="43">
        <v>29.72819999999999</v>
      </c>
      <c r="J36" s="43">
        <f t="shared" si="0"/>
        <v>107.18819999999999</v>
      </c>
      <c r="K36" s="43">
        <v>39.512818197066061</v>
      </c>
      <c r="L36" s="35">
        <v>1</v>
      </c>
      <c r="M36" s="44" t="s">
        <v>169</v>
      </c>
    </row>
    <row r="37" spans="1:13" x14ac:dyDescent="0.25">
      <c r="A37" s="42">
        <v>34</v>
      </c>
      <c r="B37" s="35" t="s">
        <v>169</v>
      </c>
      <c r="C37" s="35" t="s">
        <v>214</v>
      </c>
      <c r="D37" s="35">
        <v>304</v>
      </c>
      <c r="E37" s="35" t="s">
        <v>206</v>
      </c>
      <c r="F37" s="43">
        <v>74.47</v>
      </c>
      <c r="G37" s="43">
        <v>4.4800000000000004</v>
      </c>
      <c r="H37" s="35" t="s">
        <v>169</v>
      </c>
      <c r="I37" s="43">
        <v>31.665400000000009</v>
      </c>
      <c r="J37" s="43">
        <f t="shared" si="0"/>
        <v>110.61540000000001</v>
      </c>
      <c r="K37" s="43">
        <v>40.776187957216763</v>
      </c>
      <c r="L37" s="35">
        <v>1</v>
      </c>
      <c r="M37" s="44" t="s">
        <v>169</v>
      </c>
    </row>
    <row r="38" spans="1:13" x14ac:dyDescent="0.25">
      <c r="A38" s="42">
        <v>35</v>
      </c>
      <c r="B38" s="35" t="s">
        <v>169</v>
      </c>
      <c r="C38" s="35" t="s">
        <v>214</v>
      </c>
      <c r="D38" s="35" t="s">
        <v>203</v>
      </c>
      <c r="E38" s="35" t="s">
        <v>205</v>
      </c>
      <c r="F38" s="43">
        <v>94.22</v>
      </c>
      <c r="G38" s="43">
        <v>4.93</v>
      </c>
      <c r="H38" s="35" t="s">
        <v>169</v>
      </c>
      <c r="I38" s="43">
        <v>37.799399999999999</v>
      </c>
      <c r="J38" s="43">
        <f t="shared" si="0"/>
        <v>136.9494</v>
      </c>
      <c r="K38" s="43">
        <v>50.483698246609976</v>
      </c>
      <c r="L38" s="35">
        <v>1</v>
      </c>
      <c r="M38" s="44" t="s">
        <v>169</v>
      </c>
    </row>
    <row r="39" spans="1:13" x14ac:dyDescent="0.25">
      <c r="A39" s="42">
        <v>36</v>
      </c>
      <c r="B39" s="35" t="s">
        <v>169</v>
      </c>
      <c r="C39" s="35" t="s">
        <v>214</v>
      </c>
      <c r="D39" s="35">
        <v>306</v>
      </c>
      <c r="E39" s="35" t="s">
        <v>205</v>
      </c>
      <c r="F39" s="43">
        <v>95.3</v>
      </c>
      <c r="G39" s="43">
        <v>7.33</v>
      </c>
      <c r="H39" s="35" t="s">
        <v>169</v>
      </c>
      <c r="I39" s="43">
        <v>39.372000000000007</v>
      </c>
      <c r="J39" s="43">
        <f t="shared" si="0"/>
        <v>142.00200000000001</v>
      </c>
      <c r="K39" s="43">
        <v>52.346239694479202</v>
      </c>
      <c r="L39" s="35">
        <v>1</v>
      </c>
      <c r="M39" s="44" t="s">
        <v>169</v>
      </c>
    </row>
    <row r="40" spans="1:13" x14ac:dyDescent="0.25">
      <c r="A40" s="42">
        <v>37</v>
      </c>
      <c r="B40" s="35" t="s">
        <v>169</v>
      </c>
      <c r="C40" s="35" t="s">
        <v>214</v>
      </c>
      <c r="D40" s="35">
        <v>307</v>
      </c>
      <c r="E40" s="35" t="s">
        <v>205</v>
      </c>
      <c r="F40" s="43">
        <v>102.6</v>
      </c>
      <c r="G40" s="43">
        <v>3.28</v>
      </c>
      <c r="H40" s="35" t="s">
        <v>169</v>
      </c>
      <c r="I40" s="43">
        <v>40.078400000000009</v>
      </c>
      <c r="J40" s="43">
        <f t="shared" si="0"/>
        <v>145.95840000000001</v>
      </c>
      <c r="K40" s="43">
        <v>53.804688608770817</v>
      </c>
      <c r="L40" s="35">
        <v>1</v>
      </c>
      <c r="M40" s="44" t="s">
        <v>169</v>
      </c>
    </row>
    <row r="41" spans="1:13" x14ac:dyDescent="0.25">
      <c r="A41" s="42">
        <v>38</v>
      </c>
      <c r="B41" s="35" t="s">
        <v>169</v>
      </c>
      <c r="C41" s="35" t="s">
        <v>214</v>
      </c>
      <c r="D41" s="35">
        <v>308</v>
      </c>
      <c r="E41" s="35" t="s">
        <v>3</v>
      </c>
      <c r="F41" s="43">
        <v>94.54</v>
      </c>
      <c r="G41" s="43">
        <v>5.16</v>
      </c>
      <c r="H41" s="35" t="s">
        <v>169</v>
      </c>
      <c r="I41" s="43">
        <v>37.765999999999991</v>
      </c>
      <c r="J41" s="43">
        <f t="shared" si="0"/>
        <v>137.46600000000001</v>
      </c>
      <c r="K41" s="43">
        <v>50.674132658985634</v>
      </c>
      <c r="L41" s="35">
        <v>1</v>
      </c>
      <c r="M41" s="44" t="s">
        <v>169</v>
      </c>
    </row>
    <row r="42" spans="1:13" x14ac:dyDescent="0.25">
      <c r="A42" s="42">
        <v>39</v>
      </c>
      <c r="B42" s="35" t="s">
        <v>169</v>
      </c>
      <c r="C42" s="35" t="s">
        <v>214</v>
      </c>
      <c r="D42" s="35">
        <v>309</v>
      </c>
      <c r="E42" s="35" t="s">
        <v>3</v>
      </c>
      <c r="F42" s="43">
        <v>91.61</v>
      </c>
      <c r="G42" s="43">
        <v>4.93</v>
      </c>
      <c r="H42" s="35" t="s">
        <v>169</v>
      </c>
      <c r="I42" s="43">
        <v>36.604200000000006</v>
      </c>
      <c r="J42" s="43">
        <f t="shared" si="0"/>
        <v>133.14420000000001</v>
      </c>
      <c r="K42" s="43">
        <v>49.080986233501484</v>
      </c>
      <c r="L42" s="35">
        <v>1</v>
      </c>
      <c r="M42" s="44" t="s">
        <v>169</v>
      </c>
    </row>
    <row r="43" spans="1:13" x14ac:dyDescent="0.25">
      <c r="A43" s="42">
        <v>40</v>
      </c>
      <c r="B43" s="35" t="s">
        <v>169</v>
      </c>
      <c r="C43" s="35" t="s">
        <v>214</v>
      </c>
      <c r="D43" s="35">
        <v>310</v>
      </c>
      <c r="E43" s="35" t="s">
        <v>3</v>
      </c>
      <c r="F43" s="43">
        <v>91.61</v>
      </c>
      <c r="G43" s="43">
        <v>4.93</v>
      </c>
      <c r="H43" s="35" t="s">
        <v>169</v>
      </c>
      <c r="I43" s="43">
        <v>36.604200000000006</v>
      </c>
      <c r="J43" s="43">
        <f t="shared" si="0"/>
        <v>133.14420000000001</v>
      </c>
      <c r="K43" s="43">
        <v>49.080986233501484</v>
      </c>
      <c r="L43" s="35">
        <v>1</v>
      </c>
      <c r="M43" s="44" t="s">
        <v>169</v>
      </c>
    </row>
    <row r="44" spans="1:13" x14ac:dyDescent="0.25">
      <c r="A44" s="42">
        <v>41</v>
      </c>
      <c r="B44" s="35" t="s">
        <v>169</v>
      </c>
      <c r="C44" s="35" t="s">
        <v>214</v>
      </c>
      <c r="D44" s="35">
        <v>311</v>
      </c>
      <c r="E44" s="35" t="s">
        <v>3</v>
      </c>
      <c r="F44" s="43">
        <v>91.61</v>
      </c>
      <c r="G44" s="43">
        <v>4.93</v>
      </c>
      <c r="H44" s="35" t="s">
        <v>169</v>
      </c>
      <c r="I44" s="43">
        <v>36.604200000000006</v>
      </c>
      <c r="J44" s="43">
        <f t="shared" si="0"/>
        <v>133.14420000000001</v>
      </c>
      <c r="K44" s="43">
        <v>49.080986233501484</v>
      </c>
      <c r="L44" s="35">
        <v>1</v>
      </c>
      <c r="M44" s="44" t="s">
        <v>169</v>
      </c>
    </row>
    <row r="45" spans="1:13" x14ac:dyDescent="0.25">
      <c r="A45" s="42">
        <v>42</v>
      </c>
      <c r="B45" s="35" t="s">
        <v>169</v>
      </c>
      <c r="C45" s="35" t="s">
        <v>214</v>
      </c>
      <c r="D45" s="35">
        <v>312</v>
      </c>
      <c r="E45" s="35" t="s">
        <v>3</v>
      </c>
      <c r="F45" s="43">
        <v>94.89</v>
      </c>
      <c r="G45" s="43">
        <v>4.93</v>
      </c>
      <c r="H45" s="35" t="s">
        <v>169</v>
      </c>
      <c r="I45" s="43">
        <v>37.9358</v>
      </c>
      <c r="J45" s="43">
        <f t="shared" si="0"/>
        <v>137.75579999999999</v>
      </c>
      <c r="K45" s="43">
        <v>50.780961719586607</v>
      </c>
      <c r="L45" s="35">
        <v>1</v>
      </c>
      <c r="M45" s="44" t="s">
        <v>169</v>
      </c>
    </row>
    <row r="46" spans="1:13" x14ac:dyDescent="0.25">
      <c r="A46" s="42">
        <v>43</v>
      </c>
      <c r="B46" s="35" t="s">
        <v>169</v>
      </c>
      <c r="C46" s="35" t="s">
        <v>214</v>
      </c>
      <c r="D46" s="35">
        <v>313</v>
      </c>
      <c r="E46" s="35" t="s">
        <v>3</v>
      </c>
      <c r="F46" s="43">
        <v>93.09</v>
      </c>
      <c r="G46" s="43">
        <v>4.95</v>
      </c>
      <c r="H46" s="35" t="s">
        <v>169</v>
      </c>
      <c r="I46" s="43">
        <v>37.586399999999998</v>
      </c>
      <c r="J46" s="43">
        <f t="shared" si="0"/>
        <v>135.62639999999999</v>
      </c>
      <c r="K46" s="43">
        <v>49.996000361257678</v>
      </c>
      <c r="L46" s="35">
        <v>1</v>
      </c>
      <c r="M46" s="44" t="s">
        <v>169</v>
      </c>
    </row>
    <row r="47" spans="1:13" x14ac:dyDescent="0.25">
      <c r="A47" s="42">
        <v>44</v>
      </c>
      <c r="B47" s="35" t="s">
        <v>169</v>
      </c>
      <c r="C47" s="35" t="s">
        <v>214</v>
      </c>
      <c r="D47" s="35">
        <v>314</v>
      </c>
      <c r="E47" s="35" t="s">
        <v>3</v>
      </c>
      <c r="F47" s="43">
        <v>95.52</v>
      </c>
      <c r="G47" s="43">
        <v>4.93</v>
      </c>
      <c r="H47" s="35" t="s">
        <v>169</v>
      </c>
      <c r="I47" s="43">
        <v>38.275999999999996</v>
      </c>
      <c r="J47" s="43">
        <f t="shared" si="0"/>
        <v>138.726</v>
      </c>
      <c r="K47" s="43">
        <v>51.138606835511624</v>
      </c>
      <c r="L47" s="35">
        <v>1</v>
      </c>
      <c r="M47" s="44" t="s">
        <v>169</v>
      </c>
    </row>
    <row r="48" spans="1:13" x14ac:dyDescent="0.25">
      <c r="A48" s="42">
        <v>45</v>
      </c>
      <c r="B48" s="35" t="s">
        <v>169</v>
      </c>
      <c r="C48" s="35" t="s">
        <v>214</v>
      </c>
      <c r="D48" s="35">
        <v>315</v>
      </c>
      <c r="E48" s="35" t="s">
        <v>3</v>
      </c>
      <c r="F48" s="43">
        <v>92.91</v>
      </c>
      <c r="G48" s="43">
        <v>5.07</v>
      </c>
      <c r="H48" s="35" t="s">
        <v>169</v>
      </c>
      <c r="I48" s="43">
        <v>37.092000000000013</v>
      </c>
      <c r="J48" s="43">
        <f t="shared" si="0"/>
        <v>135.072</v>
      </c>
      <c r="K48" s="43">
        <v>49.791631723586249</v>
      </c>
      <c r="L48" s="35">
        <v>1</v>
      </c>
      <c r="M48" s="44" t="s">
        <v>169</v>
      </c>
    </row>
    <row r="49" spans="1:13" x14ac:dyDescent="0.25">
      <c r="A49" s="42">
        <v>46</v>
      </c>
      <c r="B49" s="35" t="s">
        <v>169</v>
      </c>
      <c r="C49" s="35" t="s">
        <v>215</v>
      </c>
      <c r="D49" s="35">
        <v>401</v>
      </c>
      <c r="E49" s="35" t="s">
        <v>209</v>
      </c>
      <c r="F49" s="43">
        <v>84.46</v>
      </c>
      <c r="G49" s="43">
        <v>4.93</v>
      </c>
      <c r="H49" s="35" t="s">
        <v>169</v>
      </c>
      <c r="I49" s="43">
        <v>34.455400000000012</v>
      </c>
      <c r="J49" s="43">
        <f t="shared" si="0"/>
        <v>123.8454</v>
      </c>
      <c r="K49" s="43">
        <v>45.65316681073967</v>
      </c>
      <c r="L49" s="35">
        <v>1</v>
      </c>
      <c r="M49" s="44" t="s">
        <v>169</v>
      </c>
    </row>
    <row r="50" spans="1:13" x14ac:dyDescent="0.25">
      <c r="A50" s="42">
        <v>47</v>
      </c>
      <c r="B50" s="35" t="s">
        <v>169</v>
      </c>
      <c r="C50" s="35" t="s">
        <v>215</v>
      </c>
      <c r="D50" s="35">
        <v>402</v>
      </c>
      <c r="E50" s="35" t="s">
        <v>206</v>
      </c>
      <c r="F50" s="43">
        <v>69.8</v>
      </c>
      <c r="G50" s="43">
        <v>4.4800000000000004</v>
      </c>
      <c r="H50" s="35" t="s">
        <v>169</v>
      </c>
      <c r="I50" s="43">
        <v>28.258799999999997</v>
      </c>
      <c r="J50" s="43">
        <f t="shared" si="0"/>
        <v>102.53879999999999</v>
      </c>
      <c r="K50" s="43">
        <v>37.798908485685153</v>
      </c>
      <c r="L50" s="35" t="s">
        <v>169</v>
      </c>
      <c r="M50" s="44" t="s">
        <v>169</v>
      </c>
    </row>
    <row r="51" spans="1:13" x14ac:dyDescent="0.25">
      <c r="A51" s="42">
        <v>48</v>
      </c>
      <c r="B51" s="35" t="s">
        <v>169</v>
      </c>
      <c r="C51" s="35" t="s">
        <v>215</v>
      </c>
      <c r="D51" s="35">
        <v>403</v>
      </c>
      <c r="E51" s="35" t="s">
        <v>206</v>
      </c>
      <c r="F51" s="43">
        <v>72.53</v>
      </c>
      <c r="G51" s="43">
        <v>4.93</v>
      </c>
      <c r="H51" s="35" t="s">
        <v>169</v>
      </c>
      <c r="I51" s="43">
        <v>29.72819999999999</v>
      </c>
      <c r="J51" s="43">
        <f t="shared" si="0"/>
        <v>107.18819999999999</v>
      </c>
      <c r="K51" s="43">
        <v>39.512818197066061</v>
      </c>
      <c r="L51" s="35">
        <v>1</v>
      </c>
      <c r="M51" s="44" t="s">
        <v>169</v>
      </c>
    </row>
    <row r="52" spans="1:13" x14ac:dyDescent="0.25">
      <c r="A52" s="42">
        <v>49</v>
      </c>
      <c r="B52" s="35" t="s">
        <v>169</v>
      </c>
      <c r="C52" s="35" t="s">
        <v>215</v>
      </c>
      <c r="D52" s="35">
        <v>404</v>
      </c>
      <c r="E52" s="35" t="s">
        <v>206</v>
      </c>
      <c r="F52" s="43">
        <v>74.47</v>
      </c>
      <c r="G52" s="43">
        <v>4.4800000000000004</v>
      </c>
      <c r="H52" s="35" t="s">
        <v>169</v>
      </c>
      <c r="I52" s="43">
        <v>31.665400000000009</v>
      </c>
      <c r="J52" s="43">
        <f t="shared" si="0"/>
        <v>110.61540000000001</v>
      </c>
      <c r="K52" s="43">
        <v>40.776187957216763</v>
      </c>
      <c r="L52" s="35">
        <v>1</v>
      </c>
      <c r="M52" s="44" t="s">
        <v>169</v>
      </c>
    </row>
    <row r="53" spans="1:13" x14ac:dyDescent="0.25">
      <c r="A53" s="42">
        <v>50</v>
      </c>
      <c r="B53" s="35" t="s">
        <v>169</v>
      </c>
      <c r="C53" s="35" t="s">
        <v>215</v>
      </c>
      <c r="D53" s="35" t="s">
        <v>204</v>
      </c>
      <c r="E53" s="35" t="s">
        <v>205</v>
      </c>
      <c r="F53" s="43">
        <v>94.22</v>
      </c>
      <c r="G53" s="43">
        <v>4.93</v>
      </c>
      <c r="H53" s="35" t="s">
        <v>169</v>
      </c>
      <c r="I53" s="43">
        <v>37.799399999999999</v>
      </c>
      <c r="J53" s="43">
        <f t="shared" si="0"/>
        <v>136.9494</v>
      </c>
      <c r="K53" s="43">
        <v>50.483698246609976</v>
      </c>
      <c r="L53" s="35">
        <v>1</v>
      </c>
      <c r="M53" s="44" t="s">
        <v>169</v>
      </c>
    </row>
    <row r="54" spans="1:13" x14ac:dyDescent="0.25">
      <c r="A54" s="42">
        <v>51</v>
      </c>
      <c r="B54" s="35" t="s">
        <v>169</v>
      </c>
      <c r="C54" s="35" t="s">
        <v>215</v>
      </c>
      <c r="D54" s="35">
        <v>406</v>
      </c>
      <c r="E54" s="35" t="s">
        <v>205</v>
      </c>
      <c r="F54" s="43">
        <v>95.3</v>
      </c>
      <c r="G54" s="43">
        <v>7.33</v>
      </c>
      <c r="H54" s="35" t="s">
        <v>169</v>
      </c>
      <c r="I54" s="43">
        <v>39.372000000000007</v>
      </c>
      <c r="J54" s="43">
        <f t="shared" si="0"/>
        <v>142.00200000000001</v>
      </c>
      <c r="K54" s="43">
        <v>52.346239694479202</v>
      </c>
      <c r="L54" s="35">
        <v>1</v>
      </c>
      <c r="M54" s="44" t="s">
        <v>169</v>
      </c>
    </row>
    <row r="55" spans="1:13" x14ac:dyDescent="0.25">
      <c r="A55" s="42">
        <v>52</v>
      </c>
      <c r="B55" s="35" t="s">
        <v>169</v>
      </c>
      <c r="C55" s="35" t="s">
        <v>215</v>
      </c>
      <c r="D55" s="35">
        <v>407</v>
      </c>
      <c r="E55" s="35" t="s">
        <v>205</v>
      </c>
      <c r="F55" s="43">
        <v>102.6</v>
      </c>
      <c r="G55" s="43">
        <v>3.28</v>
      </c>
      <c r="H55" s="35" t="s">
        <v>169</v>
      </c>
      <c r="I55" s="43">
        <v>40.078400000000009</v>
      </c>
      <c r="J55" s="43">
        <f t="shared" si="0"/>
        <v>145.95840000000001</v>
      </c>
      <c r="K55" s="43">
        <v>53.804688608770817</v>
      </c>
      <c r="L55" s="35">
        <v>1</v>
      </c>
      <c r="M55" s="44" t="s">
        <v>169</v>
      </c>
    </row>
    <row r="56" spans="1:13" x14ac:dyDescent="0.25">
      <c r="A56" s="42">
        <v>53</v>
      </c>
      <c r="B56" s="35" t="s">
        <v>169</v>
      </c>
      <c r="C56" s="35" t="s">
        <v>215</v>
      </c>
      <c r="D56" s="35">
        <v>408</v>
      </c>
      <c r="E56" s="35" t="s">
        <v>3</v>
      </c>
      <c r="F56" s="43">
        <v>94.54</v>
      </c>
      <c r="G56" s="43">
        <v>5.16</v>
      </c>
      <c r="H56" s="35" t="s">
        <v>169</v>
      </c>
      <c r="I56" s="43">
        <v>37.765999999999991</v>
      </c>
      <c r="J56" s="43">
        <f t="shared" si="0"/>
        <v>137.46600000000001</v>
      </c>
      <c r="K56" s="43">
        <v>50.674132658985634</v>
      </c>
      <c r="L56" s="35">
        <v>1</v>
      </c>
      <c r="M56" s="44" t="s">
        <v>169</v>
      </c>
    </row>
    <row r="57" spans="1:13" x14ac:dyDescent="0.25">
      <c r="A57" s="42">
        <v>54</v>
      </c>
      <c r="B57" s="35" t="s">
        <v>169</v>
      </c>
      <c r="C57" s="35" t="s">
        <v>215</v>
      </c>
      <c r="D57" s="35" t="s">
        <v>207</v>
      </c>
      <c r="E57" s="35" t="s">
        <v>3</v>
      </c>
      <c r="F57" s="43">
        <v>91.61</v>
      </c>
      <c r="G57" s="43">
        <v>4.93</v>
      </c>
      <c r="H57" s="35" t="s">
        <v>169</v>
      </c>
      <c r="I57" s="43">
        <v>36.604200000000006</v>
      </c>
      <c r="J57" s="43">
        <f t="shared" si="0"/>
        <v>133.14420000000001</v>
      </c>
      <c r="K57" s="43">
        <v>49.080986233501484</v>
      </c>
      <c r="L57" s="35">
        <v>1</v>
      </c>
      <c r="M57" s="44" t="s">
        <v>169</v>
      </c>
    </row>
    <row r="58" spans="1:13" x14ac:dyDescent="0.25">
      <c r="A58" s="42">
        <v>55</v>
      </c>
      <c r="B58" s="35" t="s">
        <v>169</v>
      </c>
      <c r="C58" s="35" t="s">
        <v>215</v>
      </c>
      <c r="D58" s="35">
        <v>410</v>
      </c>
      <c r="E58" s="35" t="s">
        <v>3</v>
      </c>
      <c r="F58" s="43">
        <v>91.61</v>
      </c>
      <c r="G58" s="43">
        <v>4.93</v>
      </c>
      <c r="H58" s="35" t="s">
        <v>169</v>
      </c>
      <c r="I58" s="43">
        <v>36.604200000000006</v>
      </c>
      <c r="J58" s="43">
        <f t="shared" si="0"/>
        <v>133.14420000000001</v>
      </c>
      <c r="K58" s="43">
        <v>49.080986233501484</v>
      </c>
      <c r="L58" s="35">
        <v>1</v>
      </c>
      <c r="M58" s="44" t="s">
        <v>169</v>
      </c>
    </row>
    <row r="59" spans="1:13" x14ac:dyDescent="0.25">
      <c r="A59" s="42">
        <v>56</v>
      </c>
      <c r="B59" s="35" t="s">
        <v>169</v>
      </c>
      <c r="C59" s="35" t="s">
        <v>215</v>
      </c>
      <c r="D59" s="35">
        <v>411</v>
      </c>
      <c r="E59" s="35" t="s">
        <v>3</v>
      </c>
      <c r="F59" s="43">
        <v>91.61</v>
      </c>
      <c r="G59" s="43">
        <v>4.93</v>
      </c>
      <c r="H59" s="35" t="s">
        <v>169</v>
      </c>
      <c r="I59" s="43">
        <v>36.604200000000006</v>
      </c>
      <c r="J59" s="43">
        <f t="shared" si="0"/>
        <v>133.14420000000001</v>
      </c>
      <c r="K59" s="43">
        <v>49.080986233501484</v>
      </c>
      <c r="L59" s="35">
        <v>1</v>
      </c>
      <c r="M59" s="44" t="s">
        <v>169</v>
      </c>
    </row>
    <row r="60" spans="1:13" x14ac:dyDescent="0.25">
      <c r="A60" s="42">
        <v>57</v>
      </c>
      <c r="B60" s="35" t="s">
        <v>169</v>
      </c>
      <c r="C60" s="35" t="s">
        <v>215</v>
      </c>
      <c r="D60" s="35">
        <v>412</v>
      </c>
      <c r="E60" s="35" t="s">
        <v>3</v>
      </c>
      <c r="F60" s="43">
        <v>94.89</v>
      </c>
      <c r="G60" s="43">
        <v>4.93</v>
      </c>
      <c r="H60" s="35" t="s">
        <v>169</v>
      </c>
      <c r="I60" s="43">
        <v>37.9358</v>
      </c>
      <c r="J60" s="43">
        <f t="shared" si="0"/>
        <v>137.75579999999999</v>
      </c>
      <c r="K60" s="43">
        <v>50.780961719586607</v>
      </c>
      <c r="L60" s="35">
        <v>1</v>
      </c>
      <c r="M60" s="44" t="s">
        <v>169</v>
      </c>
    </row>
    <row r="61" spans="1:13" x14ac:dyDescent="0.25">
      <c r="A61" s="42">
        <v>58</v>
      </c>
      <c r="B61" s="35" t="s">
        <v>169</v>
      </c>
      <c r="C61" s="35" t="s">
        <v>215</v>
      </c>
      <c r="D61" s="35" t="s">
        <v>208</v>
      </c>
      <c r="E61" s="35" t="s">
        <v>3</v>
      </c>
      <c r="F61" s="43">
        <v>93.09</v>
      </c>
      <c r="G61" s="43">
        <v>4.95</v>
      </c>
      <c r="H61" s="35" t="s">
        <v>169</v>
      </c>
      <c r="I61" s="43">
        <v>37.586399999999998</v>
      </c>
      <c r="J61" s="43">
        <f t="shared" si="0"/>
        <v>135.62639999999999</v>
      </c>
      <c r="K61" s="43">
        <v>49.996000361257678</v>
      </c>
      <c r="L61" s="35">
        <v>1</v>
      </c>
      <c r="M61" s="44" t="s">
        <v>169</v>
      </c>
    </row>
    <row r="62" spans="1:13" x14ac:dyDescent="0.25">
      <c r="A62" s="42">
        <v>59</v>
      </c>
      <c r="B62" s="35" t="s">
        <v>169</v>
      </c>
      <c r="C62" s="35" t="s">
        <v>215</v>
      </c>
      <c r="D62" s="35">
        <v>414</v>
      </c>
      <c r="E62" s="35" t="s">
        <v>3</v>
      </c>
      <c r="F62" s="43">
        <v>95.52</v>
      </c>
      <c r="G62" s="43">
        <v>4.93</v>
      </c>
      <c r="H62" s="35" t="s">
        <v>169</v>
      </c>
      <c r="I62" s="43">
        <v>38.275999999999996</v>
      </c>
      <c r="J62" s="43">
        <f t="shared" si="0"/>
        <v>138.726</v>
      </c>
      <c r="K62" s="43">
        <v>51.138606835511624</v>
      </c>
      <c r="L62" s="35">
        <v>1</v>
      </c>
      <c r="M62" s="44" t="s">
        <v>169</v>
      </c>
    </row>
    <row r="63" spans="1:13" x14ac:dyDescent="0.25">
      <c r="A63" s="42">
        <v>60</v>
      </c>
      <c r="B63" s="35" t="s">
        <v>169</v>
      </c>
      <c r="C63" s="35" t="s">
        <v>215</v>
      </c>
      <c r="D63" s="35">
        <v>415</v>
      </c>
      <c r="E63" s="35" t="s">
        <v>3</v>
      </c>
      <c r="F63" s="43">
        <v>92.91</v>
      </c>
      <c r="G63" s="43">
        <v>5.07</v>
      </c>
      <c r="H63" s="35" t="s">
        <v>169</v>
      </c>
      <c r="I63" s="43">
        <v>37.092000000000013</v>
      </c>
      <c r="J63" s="43">
        <f t="shared" si="0"/>
        <v>135.072</v>
      </c>
      <c r="K63" s="43">
        <v>49.791631723586249</v>
      </c>
      <c r="L63" s="35">
        <v>1</v>
      </c>
      <c r="M63" s="44" t="s">
        <v>169</v>
      </c>
    </row>
    <row r="64" spans="1:13" x14ac:dyDescent="0.25">
      <c r="A64" s="42">
        <v>61</v>
      </c>
      <c r="B64" s="35" t="s">
        <v>169</v>
      </c>
      <c r="C64" s="35" t="s">
        <v>216</v>
      </c>
      <c r="D64" s="35">
        <v>501</v>
      </c>
      <c r="E64" s="35" t="s">
        <v>209</v>
      </c>
      <c r="F64" s="43">
        <v>84.46</v>
      </c>
      <c r="G64" s="43">
        <v>4.93</v>
      </c>
      <c r="H64" s="35" t="s">
        <v>169</v>
      </c>
      <c r="I64" s="43">
        <v>34.455400000000012</v>
      </c>
      <c r="J64" s="43">
        <f t="shared" si="0"/>
        <v>123.8454</v>
      </c>
      <c r="K64" s="43">
        <v>45.65316681073967</v>
      </c>
      <c r="L64" s="35">
        <v>1</v>
      </c>
      <c r="M64" s="44" t="s">
        <v>169</v>
      </c>
    </row>
    <row r="65" spans="1:18" x14ac:dyDescent="0.25">
      <c r="A65" s="42">
        <v>62</v>
      </c>
      <c r="B65" s="35" t="s">
        <v>169</v>
      </c>
      <c r="C65" s="35" t="s">
        <v>216</v>
      </c>
      <c r="D65" s="35">
        <v>502</v>
      </c>
      <c r="E65" s="35" t="s">
        <v>206</v>
      </c>
      <c r="F65" s="43">
        <v>69.8</v>
      </c>
      <c r="G65" s="43">
        <v>4.4800000000000004</v>
      </c>
      <c r="H65" s="35" t="s">
        <v>169</v>
      </c>
      <c r="I65" s="43">
        <v>28.258799999999997</v>
      </c>
      <c r="J65" s="43">
        <f t="shared" si="0"/>
        <v>102.53879999999999</v>
      </c>
      <c r="K65" s="43">
        <v>37.798908485685153</v>
      </c>
      <c r="L65" s="35" t="s">
        <v>169</v>
      </c>
      <c r="M65" s="44" t="s">
        <v>169</v>
      </c>
    </row>
    <row r="66" spans="1:18" x14ac:dyDescent="0.25">
      <c r="A66" s="42">
        <v>63</v>
      </c>
      <c r="B66" s="35" t="s">
        <v>169</v>
      </c>
      <c r="C66" s="35" t="s">
        <v>216</v>
      </c>
      <c r="D66" s="35">
        <v>503</v>
      </c>
      <c r="E66" s="35" t="s">
        <v>206</v>
      </c>
      <c r="F66" s="43">
        <v>72.53</v>
      </c>
      <c r="G66" s="43">
        <v>4.93</v>
      </c>
      <c r="H66" s="35" t="s">
        <v>169</v>
      </c>
      <c r="I66" s="43">
        <v>29.72819999999999</v>
      </c>
      <c r="J66" s="43">
        <f t="shared" si="0"/>
        <v>107.18819999999999</v>
      </c>
      <c r="K66" s="43">
        <v>39.512818197066061</v>
      </c>
      <c r="L66" s="35">
        <v>1</v>
      </c>
      <c r="M66" s="44" t="s">
        <v>169</v>
      </c>
    </row>
    <row r="67" spans="1:18" x14ac:dyDescent="0.25">
      <c r="A67" s="42">
        <v>64</v>
      </c>
      <c r="B67" s="35" t="s">
        <v>169</v>
      </c>
      <c r="C67" s="35" t="s">
        <v>216</v>
      </c>
      <c r="D67" s="35">
        <v>504</v>
      </c>
      <c r="E67" s="35" t="s">
        <v>206</v>
      </c>
      <c r="F67" s="43">
        <v>74.47</v>
      </c>
      <c r="G67" s="43">
        <v>4.4800000000000004</v>
      </c>
      <c r="H67" s="35" t="s">
        <v>169</v>
      </c>
      <c r="I67" s="43">
        <v>31.665400000000009</v>
      </c>
      <c r="J67" s="43">
        <f t="shared" si="0"/>
        <v>110.61540000000001</v>
      </c>
      <c r="K67" s="43">
        <v>40.776187957216763</v>
      </c>
      <c r="L67" s="35">
        <v>1</v>
      </c>
      <c r="M67" s="44" t="s">
        <v>169</v>
      </c>
    </row>
    <row r="68" spans="1:18" x14ac:dyDescent="0.25">
      <c r="A68" s="42">
        <v>65</v>
      </c>
      <c r="B68" s="35" t="s">
        <v>169</v>
      </c>
      <c r="C68" s="35" t="s">
        <v>216</v>
      </c>
      <c r="D68" s="35">
        <v>505</v>
      </c>
      <c r="E68" s="35" t="s">
        <v>205</v>
      </c>
      <c r="F68" s="43">
        <v>94.22</v>
      </c>
      <c r="G68" s="43">
        <v>4.93</v>
      </c>
      <c r="H68" s="35" t="s">
        <v>169</v>
      </c>
      <c r="I68" s="43">
        <v>37.799399999999999</v>
      </c>
      <c r="J68" s="43">
        <f t="shared" si="0"/>
        <v>136.9494</v>
      </c>
      <c r="K68" s="43">
        <v>50.483698246609976</v>
      </c>
      <c r="L68" s="35">
        <v>1</v>
      </c>
      <c r="M68" s="44" t="s">
        <v>169</v>
      </c>
    </row>
    <row r="69" spans="1:18" x14ac:dyDescent="0.25">
      <c r="A69" s="42">
        <v>66</v>
      </c>
      <c r="B69" s="35" t="s">
        <v>169</v>
      </c>
      <c r="C69" s="35" t="s">
        <v>216</v>
      </c>
      <c r="D69" s="35">
        <v>506</v>
      </c>
      <c r="E69" s="35" t="s">
        <v>205</v>
      </c>
      <c r="F69" s="43">
        <v>95.3</v>
      </c>
      <c r="G69" s="43">
        <v>7.33</v>
      </c>
      <c r="H69" s="35" t="s">
        <v>169</v>
      </c>
      <c r="I69" s="43">
        <v>39.372000000000007</v>
      </c>
      <c r="J69" s="43">
        <f t="shared" ref="J69:J78" si="1">F69+G69+I69</f>
        <v>142.00200000000001</v>
      </c>
      <c r="K69" s="43">
        <v>52.346239694479202</v>
      </c>
      <c r="L69" s="35">
        <v>1</v>
      </c>
      <c r="M69" s="44" t="s">
        <v>169</v>
      </c>
    </row>
    <row r="70" spans="1:18" x14ac:dyDescent="0.25">
      <c r="A70" s="42">
        <v>67</v>
      </c>
      <c r="B70" s="35" t="s">
        <v>169</v>
      </c>
      <c r="C70" s="35" t="s">
        <v>216</v>
      </c>
      <c r="D70" s="35">
        <v>507</v>
      </c>
      <c r="E70" s="35" t="s">
        <v>205</v>
      </c>
      <c r="F70" s="43">
        <v>102.6</v>
      </c>
      <c r="G70" s="43">
        <v>3.28</v>
      </c>
      <c r="H70" s="35" t="s">
        <v>169</v>
      </c>
      <c r="I70" s="43">
        <v>40.078400000000009</v>
      </c>
      <c r="J70" s="43">
        <f t="shared" si="1"/>
        <v>145.95840000000001</v>
      </c>
      <c r="K70" s="43">
        <v>53.804688608770817</v>
      </c>
      <c r="L70" s="35">
        <v>1</v>
      </c>
      <c r="M70" s="44" t="s">
        <v>169</v>
      </c>
    </row>
    <row r="71" spans="1:18" x14ac:dyDescent="0.25">
      <c r="A71" s="42">
        <v>68</v>
      </c>
      <c r="B71" s="35" t="s">
        <v>169</v>
      </c>
      <c r="C71" s="35" t="s">
        <v>216</v>
      </c>
      <c r="D71" s="35">
        <v>508</v>
      </c>
      <c r="E71" s="35" t="s">
        <v>3</v>
      </c>
      <c r="F71" s="43">
        <v>94.54</v>
      </c>
      <c r="G71" s="43">
        <v>5.16</v>
      </c>
      <c r="H71" s="35" t="s">
        <v>169</v>
      </c>
      <c r="I71" s="43">
        <v>37.765999999999991</v>
      </c>
      <c r="J71" s="43">
        <f t="shared" si="1"/>
        <v>137.46600000000001</v>
      </c>
      <c r="K71" s="43">
        <v>50.674132658985634</v>
      </c>
      <c r="L71" s="35">
        <v>1</v>
      </c>
      <c r="M71" s="44" t="s">
        <v>169</v>
      </c>
    </row>
    <row r="72" spans="1:18" x14ac:dyDescent="0.25">
      <c r="A72" s="42">
        <v>69</v>
      </c>
      <c r="B72" s="35" t="s">
        <v>169</v>
      </c>
      <c r="C72" s="35" t="s">
        <v>216</v>
      </c>
      <c r="D72" s="35">
        <v>509</v>
      </c>
      <c r="E72" s="35" t="s">
        <v>3</v>
      </c>
      <c r="F72" s="43">
        <v>91.61</v>
      </c>
      <c r="G72" s="43">
        <v>4.93</v>
      </c>
      <c r="H72" s="35" t="s">
        <v>169</v>
      </c>
      <c r="I72" s="43">
        <v>36.604200000000006</v>
      </c>
      <c r="J72" s="43">
        <f t="shared" si="1"/>
        <v>133.14420000000001</v>
      </c>
      <c r="K72" s="43">
        <v>49.080986233501484</v>
      </c>
      <c r="L72" s="35">
        <v>1</v>
      </c>
      <c r="M72" s="44" t="s">
        <v>169</v>
      </c>
    </row>
    <row r="73" spans="1:18" x14ac:dyDescent="0.25">
      <c r="A73" s="42">
        <v>70</v>
      </c>
      <c r="B73" s="35" t="s">
        <v>169</v>
      </c>
      <c r="C73" s="35" t="s">
        <v>216</v>
      </c>
      <c r="D73" s="35">
        <v>510</v>
      </c>
      <c r="E73" s="35" t="s">
        <v>3</v>
      </c>
      <c r="F73" s="43">
        <v>91.61</v>
      </c>
      <c r="G73" s="43">
        <v>4.93</v>
      </c>
      <c r="H73" s="35" t="s">
        <v>169</v>
      </c>
      <c r="I73" s="43">
        <v>36.604200000000006</v>
      </c>
      <c r="J73" s="43">
        <f t="shared" si="1"/>
        <v>133.14420000000001</v>
      </c>
      <c r="K73" s="43">
        <v>49.080986233501484</v>
      </c>
      <c r="L73" s="35">
        <v>1</v>
      </c>
      <c r="M73" s="44" t="s">
        <v>169</v>
      </c>
    </row>
    <row r="74" spans="1:18" x14ac:dyDescent="0.25">
      <c r="A74" s="42">
        <v>71</v>
      </c>
      <c r="B74" s="35" t="s">
        <v>169</v>
      </c>
      <c r="C74" s="35" t="s">
        <v>216</v>
      </c>
      <c r="D74" s="35">
        <v>511</v>
      </c>
      <c r="E74" s="35" t="s">
        <v>3</v>
      </c>
      <c r="F74" s="43">
        <v>91.61</v>
      </c>
      <c r="G74" s="43">
        <v>4.93</v>
      </c>
      <c r="H74" s="35" t="s">
        <v>169</v>
      </c>
      <c r="I74" s="43">
        <v>36.604200000000006</v>
      </c>
      <c r="J74" s="43">
        <f t="shared" si="1"/>
        <v>133.14420000000001</v>
      </c>
      <c r="K74" s="43">
        <v>49.080986233501484</v>
      </c>
      <c r="L74" s="35">
        <v>1</v>
      </c>
      <c r="M74" s="44" t="s">
        <v>169</v>
      </c>
    </row>
    <row r="75" spans="1:18" x14ac:dyDescent="0.25">
      <c r="A75" s="42">
        <v>72</v>
      </c>
      <c r="B75" s="35" t="s">
        <v>169</v>
      </c>
      <c r="C75" s="35" t="s">
        <v>216</v>
      </c>
      <c r="D75" s="35">
        <v>512</v>
      </c>
      <c r="E75" s="35" t="s">
        <v>3</v>
      </c>
      <c r="F75" s="43">
        <v>94.89</v>
      </c>
      <c r="G75" s="43">
        <v>4.93</v>
      </c>
      <c r="H75" s="35" t="s">
        <v>169</v>
      </c>
      <c r="I75" s="43">
        <v>37.9358</v>
      </c>
      <c r="J75" s="43">
        <f t="shared" si="1"/>
        <v>137.75579999999999</v>
      </c>
      <c r="K75" s="43">
        <v>50.780961719586607</v>
      </c>
      <c r="L75" s="35">
        <v>1</v>
      </c>
      <c r="M75" s="44" t="s">
        <v>169</v>
      </c>
    </row>
    <row r="76" spans="1:18" x14ac:dyDescent="0.25">
      <c r="A76" s="42">
        <v>73</v>
      </c>
      <c r="B76" s="35" t="s">
        <v>169</v>
      </c>
      <c r="C76" s="35" t="s">
        <v>216</v>
      </c>
      <c r="D76" s="35">
        <v>513</v>
      </c>
      <c r="E76" s="35" t="s">
        <v>3</v>
      </c>
      <c r="F76" s="43">
        <v>93.09</v>
      </c>
      <c r="G76" s="43">
        <v>4.95</v>
      </c>
      <c r="H76" s="35" t="s">
        <v>169</v>
      </c>
      <c r="I76" s="43">
        <v>37.586399999999998</v>
      </c>
      <c r="J76" s="43">
        <f t="shared" si="1"/>
        <v>135.62639999999999</v>
      </c>
      <c r="K76" s="43">
        <v>49.996000361257678</v>
      </c>
      <c r="L76" s="35">
        <v>1</v>
      </c>
      <c r="M76" s="44" t="s">
        <v>169</v>
      </c>
    </row>
    <row r="77" spans="1:18" x14ac:dyDescent="0.25">
      <c r="A77" s="42">
        <v>74</v>
      </c>
      <c r="B77" s="35" t="s">
        <v>169</v>
      </c>
      <c r="C77" s="35" t="s">
        <v>216</v>
      </c>
      <c r="D77" s="35">
        <v>514</v>
      </c>
      <c r="E77" s="35" t="s">
        <v>3</v>
      </c>
      <c r="F77" s="43">
        <v>95.52</v>
      </c>
      <c r="G77" s="43">
        <v>4.93</v>
      </c>
      <c r="H77" s="35" t="s">
        <v>169</v>
      </c>
      <c r="I77" s="43">
        <v>38.275999999999996</v>
      </c>
      <c r="J77" s="43">
        <f t="shared" si="1"/>
        <v>138.726</v>
      </c>
      <c r="K77" s="43">
        <v>51.138606835511624</v>
      </c>
      <c r="L77" s="35">
        <v>1</v>
      </c>
      <c r="M77" s="44" t="s">
        <v>169</v>
      </c>
    </row>
    <row r="78" spans="1:18" ht="15.75" thickBot="1" x14ac:dyDescent="0.3">
      <c r="A78" s="45">
        <v>75</v>
      </c>
      <c r="B78" s="46" t="s">
        <v>169</v>
      </c>
      <c r="C78" s="46" t="s">
        <v>216</v>
      </c>
      <c r="D78" s="46">
        <v>515</v>
      </c>
      <c r="E78" s="46" t="s">
        <v>3</v>
      </c>
      <c r="F78" s="47">
        <v>92.91</v>
      </c>
      <c r="G78" s="47">
        <v>5.07</v>
      </c>
      <c r="H78" s="46" t="s">
        <v>169</v>
      </c>
      <c r="I78" s="47">
        <v>37.092000000000013</v>
      </c>
      <c r="J78" s="47">
        <f t="shared" si="1"/>
        <v>135.072</v>
      </c>
      <c r="K78" s="47">
        <v>49.791631723586249</v>
      </c>
      <c r="L78" s="46">
        <v>1</v>
      </c>
      <c r="M78" s="36" t="s">
        <v>169</v>
      </c>
      <c r="R78" s="34"/>
    </row>
    <row r="79" spans="1:18" ht="15.75" thickBot="1" x14ac:dyDescent="0.3">
      <c r="A79" s="98" t="s">
        <v>218</v>
      </c>
      <c r="B79" s="99"/>
      <c r="C79" s="99"/>
      <c r="D79" s="99"/>
      <c r="E79" s="99"/>
      <c r="F79" s="99"/>
      <c r="G79" s="99"/>
      <c r="H79" s="99"/>
      <c r="I79" s="99"/>
      <c r="J79" s="99"/>
      <c r="K79" s="100"/>
      <c r="L79" s="50">
        <v>1</v>
      </c>
      <c r="M79" s="37">
        <v>6</v>
      </c>
    </row>
    <row r="80" spans="1:18" ht="15.75" thickBot="1" x14ac:dyDescent="0.3">
      <c r="A80" s="90" t="s">
        <v>217</v>
      </c>
      <c r="B80" s="91"/>
      <c r="C80" s="91"/>
      <c r="D80" s="91"/>
      <c r="E80" s="91"/>
      <c r="F80" s="52">
        <f t="shared" ref="F80:M80" si="2">SUM(F4:F79)</f>
        <v>6695.800000000002</v>
      </c>
      <c r="G80" s="52">
        <f t="shared" si="2"/>
        <v>370.9500000000001</v>
      </c>
      <c r="H80" s="52">
        <f t="shared" si="2"/>
        <v>197.94000000000003</v>
      </c>
      <c r="I80" s="52">
        <f t="shared" si="2"/>
        <v>2699.1320000000014</v>
      </c>
      <c r="J80" s="52">
        <f t="shared" si="2"/>
        <v>9765.8820000000032</v>
      </c>
      <c r="K80" s="52">
        <f t="shared" si="2"/>
        <v>3600.0000000000005</v>
      </c>
      <c r="L80" s="51">
        <f t="shared" si="2"/>
        <v>72</v>
      </c>
      <c r="M80" s="53">
        <f t="shared" si="2"/>
        <v>8</v>
      </c>
    </row>
    <row r="85" spans="9:9" x14ac:dyDescent="0.25">
      <c r="I85" s="33"/>
    </row>
  </sheetData>
  <mergeCells count="15">
    <mergeCell ref="A1:M1"/>
    <mergeCell ref="A80:E80"/>
    <mergeCell ref="A2:A3"/>
    <mergeCell ref="B2:B3"/>
    <mergeCell ref="C2:C3"/>
    <mergeCell ref="D2:D3"/>
    <mergeCell ref="E2:E3"/>
    <mergeCell ref="F2:F3"/>
    <mergeCell ref="G2:G3"/>
    <mergeCell ref="L2:M2"/>
    <mergeCell ref="A79:K79"/>
    <mergeCell ref="H2:H3"/>
    <mergeCell ref="I2:I3"/>
    <mergeCell ref="J2:J3"/>
    <mergeCell ref="K2:K3"/>
  </mergeCells>
  <pageMargins left="0.51181102362204722" right="0.51181102362204722" top="0.74803149606299213" bottom="0.74803149606299213" header="0.31496062992125984" footer="0.31496062992125984"/>
  <pageSetup paperSize="8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RG - CARPET AREA IN SFT</vt:lpstr>
      <vt:lpstr>TNRERA - CARPET AREA </vt:lpstr>
      <vt:lpstr>'RG - CARPET AREA IN SFT'!Print_Area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SYS7</dc:creator>
  <cp:lastModifiedBy>Marutham Site</cp:lastModifiedBy>
  <cp:lastPrinted>2024-04-09T14:19:40Z</cp:lastPrinted>
  <dcterms:created xsi:type="dcterms:W3CDTF">2018-05-31T06:09:24Z</dcterms:created>
  <dcterms:modified xsi:type="dcterms:W3CDTF">2024-04-09T14:19:43Z</dcterms:modified>
</cp:coreProperties>
</file>