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5200" windowHeight="11385"/>
  </bookViews>
  <sheets>
    <sheet name="Sheet1" sheetId="1" r:id="rId1"/>
  </sheets>
  <definedNames>
    <definedName name="_xlnm.Print_Area" localSheetId="0">Sheet1!$A$1:$N$27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G27" i="1"/>
  <c r="F27" i="1"/>
  <c r="H26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3" i="1"/>
  <c r="H27" i="1" l="1"/>
</calcChain>
</file>

<file path=xl/sharedStrings.xml><?xml version="1.0" encoding="utf-8"?>
<sst xmlns="http://schemas.openxmlformats.org/spreadsheetml/2006/main" count="84" uniqueCount="40">
  <si>
    <t>SI.NO</t>
  </si>
  <si>
    <t>Floor</t>
  </si>
  <si>
    <t>Flat No.</t>
  </si>
  <si>
    <t>Type</t>
  </si>
  <si>
    <t>Block</t>
  </si>
  <si>
    <t>Ground ,First&amp; Terrace</t>
  </si>
  <si>
    <t>THE GARNET  -  CARPET AREA STATEMENT</t>
  </si>
  <si>
    <t>4 BHK</t>
  </si>
  <si>
    <t>3 BHK</t>
  </si>
  <si>
    <t>Block -1</t>
  </si>
  <si>
    <t>Block -2</t>
  </si>
  <si>
    <t>Block -3</t>
  </si>
  <si>
    <t>Block -4</t>
  </si>
  <si>
    <t>Block -5</t>
  </si>
  <si>
    <t>Block -6</t>
  </si>
  <si>
    <t>Block -7</t>
  </si>
  <si>
    <t>Block -8</t>
  </si>
  <si>
    <t>Block -9</t>
  </si>
  <si>
    <t>Block -10</t>
  </si>
  <si>
    <t>Block -11</t>
  </si>
  <si>
    <t>Block -12</t>
  </si>
  <si>
    <t>Block -13</t>
  </si>
  <si>
    <t>Block -14</t>
  </si>
  <si>
    <t>Block -15</t>
  </si>
  <si>
    <t>Block -16</t>
  </si>
  <si>
    <t>Block -17</t>
  </si>
  <si>
    <t>Block -18</t>
  </si>
  <si>
    <t>Block -19</t>
  </si>
  <si>
    <t>Block -20</t>
  </si>
  <si>
    <t>Block -21</t>
  </si>
  <si>
    <t>Block -22</t>
  </si>
  <si>
    <t>Block -23</t>
  </si>
  <si>
    <t>Block -24</t>
  </si>
  <si>
    <t>AMENITY</t>
  </si>
  <si>
    <t>TOTAL</t>
  </si>
  <si>
    <t>Exclusive Verandah/Utility/sitout/Open terrace (sq.m)</t>
  </si>
  <si>
    <t>RERA Carpet area (sec 2 (k)) (sq.m)</t>
  </si>
  <si>
    <t>Total area  (sq.m)</t>
  </si>
  <si>
    <t>UDS land area   (sq.m)</t>
  </si>
  <si>
    <t xml:space="preserve">Car Parking (Nos. ) Covered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</si>
</sst>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F2" sqref="F2"/>
    </sheetView>
  </sheetViews>
  <sheetFormatPr defaultRowHeight="15" x14ac:dyDescent="0.25"/>
  <cols>
    <col min="1" max="1" width="5.140625" bestFit="1" customWidth="1"/>
    <col min="2" max="2" width="7.85546875" bestFit="1" customWidth="1"/>
    <col min="3" max="3" width="18.5703125" bestFit="1" customWidth="1"/>
    <col min="4" max="4" width="7" bestFit="1" customWidth="1"/>
    <col min="5" max="5" width="7.7109375" bestFit="1" customWidth="1"/>
    <col min="6" max="6" width="14.42578125" bestFit="1" customWidth="1"/>
    <col min="7" max="7" width="9.28515625" customWidth="1"/>
    <col min="8" max="8" width="9" bestFit="1" customWidth="1"/>
    <col min="9" max="9" width="8.140625" bestFit="1" customWidth="1"/>
    <col min="10" max="10" width="9.5703125" bestFit="1" customWidth="1"/>
  </cols>
  <sheetData>
    <row r="1" spans="1:13" ht="18.75" x14ac:dyDescent="0.25">
      <c r="A1" s="9" t="s">
        <v>6</v>
      </c>
      <c r="B1" s="10"/>
      <c r="C1" s="10"/>
      <c r="D1" s="10"/>
      <c r="E1" s="10"/>
      <c r="F1" s="10"/>
      <c r="G1" s="10"/>
      <c r="H1" s="10"/>
      <c r="I1" s="10"/>
      <c r="J1" s="11"/>
    </row>
    <row r="2" spans="1:13" ht="97.5" customHeight="1" x14ac:dyDescent="0.25">
      <c r="A2" s="5" t="s">
        <v>0</v>
      </c>
      <c r="B2" s="6" t="s">
        <v>4</v>
      </c>
      <c r="C2" s="6" t="s">
        <v>1</v>
      </c>
      <c r="D2" s="6" t="s">
        <v>2</v>
      </c>
      <c r="E2" s="6" t="s">
        <v>3</v>
      </c>
      <c r="F2" s="7" t="s">
        <v>36</v>
      </c>
      <c r="G2" s="7" t="s">
        <v>35</v>
      </c>
      <c r="H2" s="7" t="s">
        <v>37</v>
      </c>
      <c r="I2" s="7" t="s">
        <v>38</v>
      </c>
      <c r="J2" s="8" t="s">
        <v>39</v>
      </c>
    </row>
    <row r="3" spans="1:13" s="1" customFormat="1" ht="15.75" x14ac:dyDescent="0.25">
      <c r="A3" s="12">
        <v>1</v>
      </c>
      <c r="B3" s="13" t="s">
        <v>9</v>
      </c>
      <c r="C3" s="13" t="s">
        <v>5</v>
      </c>
      <c r="D3" s="14">
        <v>1</v>
      </c>
      <c r="E3" s="13" t="s">
        <v>8</v>
      </c>
      <c r="F3" s="14">
        <v>246.63</v>
      </c>
      <c r="G3" s="15">
        <v>124.77</v>
      </c>
      <c r="H3" s="16">
        <f>+F3+G3</f>
        <v>371.4</v>
      </c>
      <c r="I3" s="13">
        <v>112.15</v>
      </c>
      <c r="J3" s="17">
        <v>4</v>
      </c>
      <c r="M3" s="2"/>
    </row>
    <row r="4" spans="1:13" s="1" customFormat="1" ht="15.75" x14ac:dyDescent="0.25">
      <c r="A4" s="12">
        <v>2</v>
      </c>
      <c r="B4" s="13" t="s">
        <v>10</v>
      </c>
      <c r="C4" s="13" t="s">
        <v>5</v>
      </c>
      <c r="D4" s="14">
        <v>2</v>
      </c>
      <c r="E4" s="13" t="s">
        <v>8</v>
      </c>
      <c r="F4" s="14">
        <v>257.76</v>
      </c>
      <c r="G4" s="14">
        <v>110.44</v>
      </c>
      <c r="H4" s="16">
        <f t="shared" ref="H4:H25" si="0">+F4+G4</f>
        <v>368.2</v>
      </c>
      <c r="I4" s="13">
        <v>112.15</v>
      </c>
      <c r="J4" s="17">
        <v>4</v>
      </c>
      <c r="M4" s="2"/>
    </row>
    <row r="5" spans="1:13" s="1" customFormat="1" ht="15.75" x14ac:dyDescent="0.25">
      <c r="A5" s="12">
        <v>3</v>
      </c>
      <c r="B5" s="13" t="s">
        <v>11</v>
      </c>
      <c r="C5" s="13" t="s">
        <v>5</v>
      </c>
      <c r="D5" s="14">
        <v>3</v>
      </c>
      <c r="E5" s="13" t="s">
        <v>8</v>
      </c>
      <c r="F5" s="14">
        <v>257.76</v>
      </c>
      <c r="G5" s="14">
        <v>110.44</v>
      </c>
      <c r="H5" s="16">
        <f t="shared" si="0"/>
        <v>368.2</v>
      </c>
      <c r="I5" s="13">
        <v>112.15</v>
      </c>
      <c r="J5" s="17">
        <v>4</v>
      </c>
      <c r="M5" s="2"/>
    </row>
    <row r="6" spans="1:13" s="1" customFormat="1" ht="15.75" x14ac:dyDescent="0.25">
      <c r="A6" s="12">
        <v>4</v>
      </c>
      <c r="B6" s="13" t="s">
        <v>12</v>
      </c>
      <c r="C6" s="13" t="s">
        <v>5</v>
      </c>
      <c r="D6" s="14">
        <v>4</v>
      </c>
      <c r="E6" s="13" t="s">
        <v>8</v>
      </c>
      <c r="F6" s="15">
        <v>285.10000000000002</v>
      </c>
      <c r="G6" s="14">
        <v>115.06</v>
      </c>
      <c r="H6" s="16">
        <f t="shared" si="0"/>
        <v>400.16</v>
      </c>
      <c r="I6" s="13">
        <v>112.15</v>
      </c>
      <c r="J6" s="18">
        <v>4</v>
      </c>
      <c r="M6" s="2"/>
    </row>
    <row r="7" spans="1:13" s="1" customFormat="1" ht="15.75" x14ac:dyDescent="0.25">
      <c r="A7" s="12">
        <v>5</v>
      </c>
      <c r="B7" s="13" t="s">
        <v>13</v>
      </c>
      <c r="C7" s="13" t="s">
        <v>5</v>
      </c>
      <c r="D7" s="19">
        <v>5</v>
      </c>
      <c r="E7" s="13" t="s">
        <v>8</v>
      </c>
      <c r="F7" s="14">
        <v>266.77999999999997</v>
      </c>
      <c r="G7" s="14">
        <v>106.24</v>
      </c>
      <c r="H7" s="16">
        <f t="shared" si="0"/>
        <v>373.02</v>
      </c>
      <c r="I7" s="13">
        <v>112.15</v>
      </c>
      <c r="J7" s="17">
        <v>4</v>
      </c>
      <c r="M7" s="2"/>
    </row>
    <row r="8" spans="1:13" s="1" customFormat="1" ht="15.75" x14ac:dyDescent="0.25">
      <c r="A8" s="12">
        <v>6</v>
      </c>
      <c r="B8" s="13" t="s">
        <v>14</v>
      </c>
      <c r="C8" s="13" t="s">
        <v>5</v>
      </c>
      <c r="D8" s="14">
        <v>6</v>
      </c>
      <c r="E8" s="13" t="s">
        <v>8</v>
      </c>
      <c r="F8" s="14">
        <v>266.77999999999997</v>
      </c>
      <c r="G8" s="14">
        <v>106.24</v>
      </c>
      <c r="H8" s="16">
        <f t="shared" si="0"/>
        <v>373.02</v>
      </c>
      <c r="I8" s="13">
        <v>112.15</v>
      </c>
      <c r="J8" s="17">
        <v>4</v>
      </c>
      <c r="M8" s="2"/>
    </row>
    <row r="9" spans="1:13" s="1" customFormat="1" ht="15.75" x14ac:dyDescent="0.25">
      <c r="A9" s="12">
        <v>7</v>
      </c>
      <c r="B9" s="13" t="s">
        <v>15</v>
      </c>
      <c r="C9" s="13" t="s">
        <v>5</v>
      </c>
      <c r="D9" s="14">
        <v>7</v>
      </c>
      <c r="E9" s="13" t="s">
        <v>8</v>
      </c>
      <c r="F9" s="14">
        <v>266.77999999999997</v>
      </c>
      <c r="G9" s="14">
        <v>106.24</v>
      </c>
      <c r="H9" s="16">
        <f t="shared" si="0"/>
        <v>373.02</v>
      </c>
      <c r="I9" s="13">
        <v>112.15</v>
      </c>
      <c r="J9" s="17">
        <v>4</v>
      </c>
      <c r="M9" s="2"/>
    </row>
    <row r="10" spans="1:13" s="1" customFormat="1" ht="15.75" x14ac:dyDescent="0.25">
      <c r="A10" s="12">
        <v>8</v>
      </c>
      <c r="B10" s="13" t="s">
        <v>16</v>
      </c>
      <c r="C10" s="13" t="s">
        <v>5</v>
      </c>
      <c r="D10" s="14">
        <v>8</v>
      </c>
      <c r="E10" s="13" t="s">
        <v>7</v>
      </c>
      <c r="F10" s="14">
        <v>434.66</v>
      </c>
      <c r="G10" s="14">
        <v>205.63</v>
      </c>
      <c r="H10" s="16">
        <f t="shared" si="0"/>
        <v>640.29</v>
      </c>
      <c r="I10" s="13">
        <v>112.15</v>
      </c>
      <c r="J10" s="18">
        <v>8</v>
      </c>
      <c r="M10" s="2"/>
    </row>
    <row r="11" spans="1:13" s="1" customFormat="1" ht="15.75" x14ac:dyDescent="0.25">
      <c r="A11" s="12">
        <v>9</v>
      </c>
      <c r="B11" s="13" t="s">
        <v>17</v>
      </c>
      <c r="C11" s="13" t="s">
        <v>5</v>
      </c>
      <c r="D11" s="14">
        <v>9</v>
      </c>
      <c r="E11" s="13" t="s">
        <v>8</v>
      </c>
      <c r="F11" s="14">
        <v>270.14999999999998</v>
      </c>
      <c r="G11" s="15">
        <v>94.3</v>
      </c>
      <c r="H11" s="16">
        <f t="shared" si="0"/>
        <v>364.45</v>
      </c>
      <c r="I11" s="13">
        <v>112.15</v>
      </c>
      <c r="J11" s="17">
        <v>4</v>
      </c>
      <c r="M11" s="2"/>
    </row>
    <row r="12" spans="1:13" s="1" customFormat="1" ht="15.75" x14ac:dyDescent="0.25">
      <c r="A12" s="12">
        <v>10</v>
      </c>
      <c r="B12" s="13" t="s">
        <v>18</v>
      </c>
      <c r="C12" s="13" t="s">
        <v>5</v>
      </c>
      <c r="D12" s="14">
        <v>10</v>
      </c>
      <c r="E12" s="13" t="s">
        <v>8</v>
      </c>
      <c r="F12" s="14">
        <v>270.14999999999998</v>
      </c>
      <c r="G12" s="15">
        <v>94.3</v>
      </c>
      <c r="H12" s="16">
        <f t="shared" si="0"/>
        <v>364.45</v>
      </c>
      <c r="I12" s="13">
        <v>112.15</v>
      </c>
      <c r="J12" s="17">
        <v>4</v>
      </c>
      <c r="M12" s="2"/>
    </row>
    <row r="13" spans="1:13" s="1" customFormat="1" ht="15.75" x14ac:dyDescent="0.25">
      <c r="A13" s="12">
        <v>11</v>
      </c>
      <c r="B13" s="13" t="s">
        <v>19</v>
      </c>
      <c r="C13" s="13" t="s">
        <v>5</v>
      </c>
      <c r="D13" s="14">
        <v>11</v>
      </c>
      <c r="E13" s="13" t="s">
        <v>8</v>
      </c>
      <c r="F13" s="14">
        <v>246.63</v>
      </c>
      <c r="G13" s="15">
        <v>124.77</v>
      </c>
      <c r="H13" s="16">
        <f t="shared" si="0"/>
        <v>371.4</v>
      </c>
      <c r="I13" s="13">
        <v>112.15</v>
      </c>
      <c r="J13" s="17">
        <v>4</v>
      </c>
      <c r="M13" s="2"/>
    </row>
    <row r="14" spans="1:13" s="1" customFormat="1" ht="15.75" x14ac:dyDescent="0.25">
      <c r="A14" s="12">
        <v>12</v>
      </c>
      <c r="B14" s="13" t="s">
        <v>20</v>
      </c>
      <c r="C14" s="13" t="s">
        <v>5</v>
      </c>
      <c r="D14" s="14">
        <v>12</v>
      </c>
      <c r="E14" s="13" t="s">
        <v>8</v>
      </c>
      <c r="F14" s="14">
        <v>270.14999999999998</v>
      </c>
      <c r="G14" s="15">
        <v>94.3</v>
      </c>
      <c r="H14" s="16">
        <f t="shared" si="0"/>
        <v>364.45</v>
      </c>
      <c r="I14" s="13">
        <v>112.15</v>
      </c>
      <c r="J14" s="17">
        <v>4</v>
      </c>
      <c r="M14" s="2"/>
    </row>
    <row r="15" spans="1:13" s="1" customFormat="1" ht="15.75" x14ac:dyDescent="0.25">
      <c r="A15" s="12">
        <v>13</v>
      </c>
      <c r="B15" s="13" t="s">
        <v>21</v>
      </c>
      <c r="C15" s="13" t="s">
        <v>5</v>
      </c>
      <c r="D15" s="14">
        <v>13</v>
      </c>
      <c r="E15" s="13" t="s">
        <v>8</v>
      </c>
      <c r="F15" s="14">
        <v>270.14999999999998</v>
      </c>
      <c r="G15" s="15">
        <v>94.3</v>
      </c>
      <c r="H15" s="16">
        <f t="shared" si="0"/>
        <v>364.45</v>
      </c>
      <c r="I15" s="13">
        <v>112.15</v>
      </c>
      <c r="J15" s="17">
        <v>4</v>
      </c>
      <c r="M15" s="2"/>
    </row>
    <row r="16" spans="1:13" s="1" customFormat="1" ht="15.75" x14ac:dyDescent="0.25">
      <c r="A16" s="12">
        <v>14</v>
      </c>
      <c r="B16" s="13" t="s">
        <v>22</v>
      </c>
      <c r="C16" s="13" t="s">
        <v>5</v>
      </c>
      <c r="D16" s="14">
        <v>14</v>
      </c>
      <c r="E16" s="13" t="s">
        <v>8</v>
      </c>
      <c r="F16" s="14">
        <v>270.14999999999998</v>
      </c>
      <c r="G16" s="15">
        <v>94.3</v>
      </c>
      <c r="H16" s="16">
        <f t="shared" si="0"/>
        <v>364.45</v>
      </c>
      <c r="I16" s="13">
        <v>112.15</v>
      </c>
      <c r="J16" s="20">
        <v>4</v>
      </c>
      <c r="M16" s="2"/>
    </row>
    <row r="17" spans="1:13" s="1" customFormat="1" ht="15.75" x14ac:dyDescent="0.25">
      <c r="A17" s="12">
        <v>15</v>
      </c>
      <c r="B17" s="13" t="s">
        <v>23</v>
      </c>
      <c r="C17" s="13" t="s">
        <v>5</v>
      </c>
      <c r="D17" s="14">
        <v>15</v>
      </c>
      <c r="E17" s="13" t="s">
        <v>8</v>
      </c>
      <c r="F17" s="14">
        <v>232.49</v>
      </c>
      <c r="G17" s="15">
        <v>87.44</v>
      </c>
      <c r="H17" s="16">
        <f t="shared" si="0"/>
        <v>319.93</v>
      </c>
      <c r="I17" s="13">
        <v>112.15</v>
      </c>
      <c r="J17" s="20">
        <v>4</v>
      </c>
      <c r="M17" s="2"/>
    </row>
    <row r="18" spans="1:13" s="1" customFormat="1" ht="15.75" x14ac:dyDescent="0.25">
      <c r="A18" s="12">
        <v>16</v>
      </c>
      <c r="B18" s="13" t="s">
        <v>24</v>
      </c>
      <c r="C18" s="13" t="s">
        <v>5</v>
      </c>
      <c r="D18" s="14">
        <v>16</v>
      </c>
      <c r="E18" s="13" t="s">
        <v>8</v>
      </c>
      <c r="F18" s="14">
        <v>257.76</v>
      </c>
      <c r="G18" s="15">
        <v>110.44</v>
      </c>
      <c r="H18" s="16">
        <f t="shared" si="0"/>
        <v>368.2</v>
      </c>
      <c r="I18" s="13">
        <v>112.15</v>
      </c>
      <c r="J18" s="17">
        <v>4</v>
      </c>
      <c r="M18" s="2"/>
    </row>
    <row r="19" spans="1:13" s="1" customFormat="1" ht="15.75" x14ac:dyDescent="0.25">
      <c r="A19" s="12">
        <v>17</v>
      </c>
      <c r="B19" s="13" t="s">
        <v>25</v>
      </c>
      <c r="C19" s="13" t="s">
        <v>5</v>
      </c>
      <c r="D19" s="14">
        <v>17</v>
      </c>
      <c r="E19" s="13" t="s">
        <v>8</v>
      </c>
      <c r="F19" s="14">
        <v>257.76</v>
      </c>
      <c r="G19" s="15">
        <v>110.44</v>
      </c>
      <c r="H19" s="16">
        <f t="shared" si="0"/>
        <v>368.2</v>
      </c>
      <c r="I19" s="13">
        <v>112.15</v>
      </c>
      <c r="J19" s="17">
        <v>4</v>
      </c>
      <c r="M19" s="2"/>
    </row>
    <row r="20" spans="1:13" s="1" customFormat="1" ht="15.75" x14ac:dyDescent="0.25">
      <c r="A20" s="12">
        <v>18</v>
      </c>
      <c r="B20" s="13" t="s">
        <v>26</v>
      </c>
      <c r="C20" s="13" t="s">
        <v>5</v>
      </c>
      <c r="D20" s="14">
        <v>18</v>
      </c>
      <c r="E20" s="13" t="s">
        <v>8</v>
      </c>
      <c r="F20" s="14">
        <v>246.63</v>
      </c>
      <c r="G20" s="15">
        <v>124.77</v>
      </c>
      <c r="H20" s="16">
        <f t="shared" si="0"/>
        <v>371.4</v>
      </c>
      <c r="I20" s="13">
        <v>112.15</v>
      </c>
      <c r="J20" s="17">
        <v>4</v>
      </c>
      <c r="M20" s="2"/>
    </row>
    <row r="21" spans="1:13" s="1" customFormat="1" ht="15.75" x14ac:dyDescent="0.25">
      <c r="A21" s="12">
        <v>19</v>
      </c>
      <c r="B21" s="13" t="s">
        <v>27</v>
      </c>
      <c r="C21" s="13" t="s">
        <v>5</v>
      </c>
      <c r="D21" s="14">
        <v>19</v>
      </c>
      <c r="E21" s="13" t="s">
        <v>8</v>
      </c>
      <c r="F21" s="14">
        <v>257.76</v>
      </c>
      <c r="G21" s="15">
        <v>110.44</v>
      </c>
      <c r="H21" s="16">
        <f t="shared" si="0"/>
        <v>368.2</v>
      </c>
      <c r="I21" s="13">
        <v>112.15</v>
      </c>
      <c r="J21" s="17">
        <v>4</v>
      </c>
      <c r="M21" s="2"/>
    </row>
    <row r="22" spans="1:13" s="1" customFormat="1" ht="15.75" x14ac:dyDescent="0.25">
      <c r="A22" s="12">
        <v>20</v>
      </c>
      <c r="B22" s="13" t="s">
        <v>28</v>
      </c>
      <c r="C22" s="13" t="s">
        <v>5</v>
      </c>
      <c r="D22" s="14">
        <v>20</v>
      </c>
      <c r="E22" s="13" t="s">
        <v>8</v>
      </c>
      <c r="F22" s="15">
        <v>257.76</v>
      </c>
      <c r="G22" s="15">
        <v>110.44</v>
      </c>
      <c r="H22" s="16">
        <f t="shared" si="0"/>
        <v>368.2</v>
      </c>
      <c r="I22" s="13">
        <v>112.15</v>
      </c>
      <c r="J22" s="17">
        <v>4</v>
      </c>
      <c r="M22" s="2"/>
    </row>
    <row r="23" spans="1:13" s="1" customFormat="1" ht="15.75" x14ac:dyDescent="0.25">
      <c r="A23" s="12">
        <v>21</v>
      </c>
      <c r="B23" s="13" t="s">
        <v>29</v>
      </c>
      <c r="C23" s="13" t="s">
        <v>5</v>
      </c>
      <c r="D23" s="14">
        <v>21</v>
      </c>
      <c r="E23" s="13" t="s">
        <v>8</v>
      </c>
      <c r="F23" s="21">
        <v>270.14999999999998</v>
      </c>
      <c r="G23" s="15">
        <v>94.3</v>
      </c>
      <c r="H23" s="16">
        <f t="shared" si="0"/>
        <v>364.45</v>
      </c>
      <c r="I23" s="13">
        <v>112.15</v>
      </c>
      <c r="J23" s="20">
        <v>4</v>
      </c>
      <c r="M23" s="2"/>
    </row>
    <row r="24" spans="1:13" s="1" customFormat="1" ht="15.75" x14ac:dyDescent="0.25">
      <c r="A24" s="12">
        <v>22</v>
      </c>
      <c r="B24" s="13" t="s">
        <v>30</v>
      </c>
      <c r="C24" s="13" t="s">
        <v>5</v>
      </c>
      <c r="D24" s="14">
        <v>22</v>
      </c>
      <c r="E24" s="13" t="s">
        <v>8</v>
      </c>
      <c r="F24" s="15">
        <v>270.14999999999998</v>
      </c>
      <c r="G24" s="15">
        <v>94.3</v>
      </c>
      <c r="H24" s="16">
        <f t="shared" si="0"/>
        <v>364.45</v>
      </c>
      <c r="I24" s="13">
        <v>112.15</v>
      </c>
      <c r="J24" s="17">
        <v>4</v>
      </c>
      <c r="M24" s="2"/>
    </row>
    <row r="25" spans="1:13" s="1" customFormat="1" ht="15.75" x14ac:dyDescent="0.25">
      <c r="A25" s="12">
        <v>23</v>
      </c>
      <c r="B25" s="13" t="s">
        <v>31</v>
      </c>
      <c r="C25" s="13" t="s">
        <v>5</v>
      </c>
      <c r="D25" s="14">
        <v>23</v>
      </c>
      <c r="E25" s="13" t="s">
        <v>8</v>
      </c>
      <c r="F25" s="15">
        <v>246.63</v>
      </c>
      <c r="G25" s="14">
        <v>124.77</v>
      </c>
      <c r="H25" s="16">
        <f t="shared" si="0"/>
        <v>371.4</v>
      </c>
      <c r="I25" s="13">
        <v>112.15</v>
      </c>
      <c r="J25" s="17">
        <v>4</v>
      </c>
      <c r="M25" s="2"/>
    </row>
    <row r="26" spans="1:13" s="1" customFormat="1" ht="15.75" x14ac:dyDescent="0.25">
      <c r="A26" s="12">
        <v>24</v>
      </c>
      <c r="B26" s="13" t="s">
        <v>32</v>
      </c>
      <c r="C26" s="13" t="s">
        <v>5</v>
      </c>
      <c r="D26" s="14">
        <v>24</v>
      </c>
      <c r="E26" s="13" t="s">
        <v>33</v>
      </c>
      <c r="F26" s="15">
        <v>422.83</v>
      </c>
      <c r="G26" s="14">
        <v>304.75</v>
      </c>
      <c r="H26" s="16">
        <f>+F26+G26</f>
        <v>727.57999999999993</v>
      </c>
      <c r="I26" s="13"/>
      <c r="J26" s="17">
        <v>12</v>
      </c>
      <c r="M26" s="2"/>
    </row>
    <row r="27" spans="1:13" s="1" customFormat="1" ht="16.5" thickBot="1" x14ac:dyDescent="0.3">
      <c r="A27" s="22"/>
      <c r="B27" s="23"/>
      <c r="C27" s="23"/>
      <c r="D27" s="24"/>
      <c r="E27" s="25" t="s">
        <v>34</v>
      </c>
      <c r="F27" s="26">
        <f>SUM(F3:F26)</f>
        <v>6599.5500000000011</v>
      </c>
      <c r="G27" s="27">
        <f>SUM(G3:G26)</f>
        <v>2853.42</v>
      </c>
      <c r="H27" s="28">
        <f>SUM(H3:H26)</f>
        <v>9452.9699999999975</v>
      </c>
      <c r="I27" s="25">
        <f>SUM(I3:I26)</f>
        <v>2579.4500000000012</v>
      </c>
      <c r="J27" s="29">
        <f>SUM(J3:J26)</f>
        <v>108</v>
      </c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</sheetData>
  <mergeCells count="1">
    <mergeCell ref="A1:J1"/>
  </mergeCells>
  <phoneticPr fontId="1" type="noConversion"/>
  <printOptions horizontalCentered="1"/>
  <pageMargins left="0.98425196850393704" right="0.98425196850393704" top="0.39370078740157483" bottom="0.39370078740157483" header="0.51181102362204722" footer="0.51181102362204722"/>
  <pageSetup paperSize="9" scale="80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Samridhi Uniquespace</dc:creator>
  <cp:lastModifiedBy>ADMIN</cp:lastModifiedBy>
  <cp:lastPrinted>2025-05-20T09:20:51Z</cp:lastPrinted>
  <dcterms:created xsi:type="dcterms:W3CDTF">2025-02-11T05:28:48Z</dcterms:created>
  <dcterms:modified xsi:type="dcterms:W3CDTF">2025-05-20T09:21:05Z</dcterms:modified>
</cp:coreProperties>
</file>