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8960" windowHeight="11328"/>
  </bookViews>
  <sheets>
    <sheet name="Table 1" sheetId="1" r:id="rId1"/>
  </sheets>
  <calcPr calcId="144525"/>
</workbook>
</file>

<file path=xl/calcChain.xml><?xml version="1.0" encoding="utf-8"?>
<calcChain xmlns="http://schemas.openxmlformats.org/spreadsheetml/2006/main">
  <c r="J47" i="1" l="1"/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5" i="1"/>
  <c r="I47" i="1"/>
  <c r="H47" i="1" l="1"/>
</calcChain>
</file>

<file path=xl/sharedStrings.xml><?xml version="1.0" encoding="utf-8"?>
<sst xmlns="http://schemas.openxmlformats.org/spreadsheetml/2006/main" count="138" uniqueCount="66">
  <si>
    <t>A101</t>
  </si>
  <si>
    <t>B202</t>
  </si>
  <si>
    <t>C303</t>
  </si>
  <si>
    <t>D404</t>
  </si>
  <si>
    <t>E505</t>
  </si>
  <si>
    <t>5TH FLOOR</t>
  </si>
  <si>
    <t>B102</t>
  </si>
  <si>
    <t>C103</t>
  </si>
  <si>
    <t>D104</t>
  </si>
  <si>
    <t>E105</t>
  </si>
  <si>
    <t>F106</t>
  </si>
  <si>
    <t>G107</t>
  </si>
  <si>
    <t>H108</t>
  </si>
  <si>
    <t>A201</t>
  </si>
  <si>
    <t>C203</t>
  </si>
  <si>
    <t>D204</t>
  </si>
  <si>
    <t>E205</t>
  </si>
  <si>
    <t>F206</t>
  </si>
  <si>
    <t>G207</t>
  </si>
  <si>
    <t>H208</t>
  </si>
  <si>
    <t>A301</t>
  </si>
  <si>
    <t>B302</t>
  </si>
  <si>
    <t>D304</t>
  </si>
  <si>
    <t>E305</t>
  </si>
  <si>
    <t>F306</t>
  </si>
  <si>
    <t>G307</t>
  </si>
  <si>
    <t>H308</t>
  </si>
  <si>
    <t>A401</t>
  </si>
  <si>
    <t>B402</t>
  </si>
  <si>
    <t>C403</t>
  </si>
  <si>
    <t>E405</t>
  </si>
  <si>
    <t>F406</t>
  </si>
  <si>
    <t>G407</t>
  </si>
  <si>
    <t>H408</t>
  </si>
  <si>
    <t>B502</t>
  </si>
  <si>
    <t>C503</t>
  </si>
  <si>
    <t>D504</t>
  </si>
  <si>
    <t>F506</t>
  </si>
  <si>
    <t>G507</t>
  </si>
  <si>
    <t>H508</t>
  </si>
  <si>
    <t>A501</t>
  </si>
  <si>
    <t>S.No.</t>
  </si>
  <si>
    <t>Floor</t>
  </si>
  <si>
    <t>Flat No.</t>
  </si>
  <si>
    <t>Type</t>
  </si>
  <si>
    <t>RERA Carpet Area (Sq.m)</t>
  </si>
  <si>
    <t>Exclusive Balcony (Sq.m)</t>
  </si>
  <si>
    <t>Exclusive Verandha/Util ity/   Service/ Open Terrace (Sq.m)</t>
  </si>
  <si>
    <t>Proportionate Common Area (Sq.m)</t>
  </si>
  <si>
    <t>Total Area (Sq.m)</t>
  </si>
  <si>
    <t>UDS Land Area (Sq.m)</t>
  </si>
  <si>
    <t>Car Parking (Nos.)</t>
  </si>
  <si>
    <t>Covered</t>
  </si>
  <si>
    <t>Open</t>
  </si>
  <si>
    <t>1ST FLOOR</t>
  </si>
  <si>
    <t>4 BHK+4T</t>
  </si>
  <si>
    <t>3 BHK+3T</t>
  </si>
  <si>
    <t>4 BHK+3T</t>
  </si>
  <si>
    <t>2ND FLOOR</t>
  </si>
  <si>
    <t>3RD FLOOR</t>
  </si>
  <si>
    <t>4TH FLOOR</t>
  </si>
  <si>
    <t>VISITOR PARKING</t>
  </si>
  <si>
    <t>TOTAL</t>
  </si>
  <si>
    <r>
      <rPr>
        <b/>
        <vertAlign val="superscript"/>
        <sz val="10"/>
        <rFont val="Calibri"/>
        <family val="2"/>
        <scheme val="minor"/>
      </rPr>
      <t xml:space="preserve">PLOT EXTENT (AS PER DOC)                    </t>
    </r>
    <r>
      <rPr>
        <b/>
        <sz val="11"/>
        <rFont val="Calibri"/>
        <family val="2"/>
        <scheme val="minor"/>
      </rPr>
      <t>1979.10 Sq.m</t>
    </r>
  </si>
  <si>
    <t>RERA AREA STATEMENT FOR A RESIDENTIAL BUILDING  FOR M/S.SREE FOUNDATION  at   Mint,  Chennai.. Dated - 16.02.2024</t>
  </si>
  <si>
    <t>bank mail id:        mahalingam.n@icicibank.com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</si>
</sst>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0"/>
      <color rgb="FF000000"/>
      <name val="Times New Roman"/>
      <charset val="204"/>
    </font>
    <font>
      <b/>
      <sz val="10"/>
      <color rgb="FF000000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0"/>
      <color theme="1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 vertical="top" shrinkToFi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right" vertical="top" wrapText="1"/>
    </xf>
    <xf numFmtId="2" fontId="8" fillId="0" borderId="1" xfId="0" applyNumberFormat="1" applyFont="1" applyFill="1" applyBorder="1" applyAlignment="1">
      <alignment horizontal="right" vertical="top" shrinkToFit="1"/>
    </xf>
    <xf numFmtId="2" fontId="8" fillId="0" borderId="1" xfId="0" applyNumberFormat="1" applyFont="1" applyFill="1" applyBorder="1" applyAlignment="1">
      <alignment horizontal="center" vertical="top" shrinkToFit="1"/>
    </xf>
    <xf numFmtId="164" fontId="8" fillId="0" borderId="1" xfId="0" applyNumberFormat="1" applyFont="1" applyFill="1" applyBorder="1" applyAlignment="1">
      <alignment horizontal="left" vertical="top" indent="2" shrinkToFit="1"/>
    </xf>
    <xf numFmtId="164" fontId="8" fillId="0" borderId="1" xfId="0" applyNumberFormat="1" applyFont="1" applyFill="1" applyBorder="1" applyAlignment="1">
      <alignment horizontal="center" vertical="top" shrinkToFit="1"/>
    </xf>
    <xf numFmtId="1" fontId="5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0" fontId="5" fillId="0" borderId="2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5" fillId="0" borderId="9" xfId="0" applyFont="1" applyFill="1" applyBorder="1" applyAlignment="1">
      <alignment wrapText="1"/>
    </xf>
    <xf numFmtId="2" fontId="10" fillId="0" borderId="1" xfId="0" applyNumberFormat="1" applyFont="1" applyFill="1" applyBorder="1" applyAlignment="1">
      <alignment horizontal="right" vertical="top" shrinkToFit="1"/>
    </xf>
    <xf numFmtId="2" fontId="10" fillId="0" borderId="1" xfId="0" applyNumberFormat="1" applyFont="1" applyFill="1" applyBorder="1" applyAlignment="1">
      <alignment horizontal="center" vertical="top" shrinkToFit="1"/>
    </xf>
    <xf numFmtId="2" fontId="10" fillId="0" borderId="2" xfId="0" applyNumberFormat="1" applyFont="1" applyFill="1" applyBorder="1" applyAlignment="1">
      <alignment horizontal="center" vertical="top" shrinkToFit="1"/>
    </xf>
    <xf numFmtId="2" fontId="11" fillId="0" borderId="7" xfId="0" applyNumberFormat="1" applyFont="1" applyFill="1" applyBorder="1" applyAlignment="1">
      <alignment horizontal="center" vertical="top"/>
    </xf>
    <xf numFmtId="2" fontId="10" fillId="0" borderId="7" xfId="0" applyNumberFormat="1" applyFont="1" applyFill="1" applyBorder="1" applyAlignment="1">
      <alignment horizontal="center" vertical="top" shrinkToFit="1"/>
    </xf>
    <xf numFmtId="164" fontId="11" fillId="0" borderId="7" xfId="0" applyNumberFormat="1" applyFont="1" applyFill="1" applyBorder="1" applyAlignment="1">
      <alignment horizontal="center" vertical="top"/>
    </xf>
    <xf numFmtId="0" fontId="12" fillId="0" borderId="0" xfId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8"/>
    </xf>
    <xf numFmtId="0" fontId="5" fillId="0" borderId="3" xfId="0" applyFont="1" applyFill="1" applyBorder="1" applyAlignment="1">
      <alignment horizontal="left" vertical="top" wrapText="1" indent="8"/>
    </xf>
    <xf numFmtId="0" fontId="5" fillId="0" borderId="4" xfId="0" applyFont="1" applyFill="1" applyBorder="1" applyAlignment="1">
      <alignment horizontal="left" vertical="top" wrapText="1" indent="8"/>
    </xf>
    <xf numFmtId="0" fontId="2" fillId="0" borderId="5" xfId="0" applyFont="1" applyFill="1" applyBorder="1" applyAlignment="1">
      <alignment horizontal="left" vertical="center" wrapText="1" indent="1"/>
    </xf>
    <xf numFmtId="0" fontId="2" fillId="0" borderId="6" xfId="0" applyFont="1" applyFill="1" applyBorder="1" applyAlignment="1">
      <alignment horizontal="left" vertical="center" wrapText="1" inden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 indent="2"/>
    </xf>
    <xf numFmtId="0" fontId="2" fillId="0" borderId="6" xfId="0" applyFont="1" applyFill="1" applyBorder="1" applyAlignment="1">
      <alignment horizontal="left" vertical="center" wrapText="1" indent="2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 indent="6"/>
    </xf>
    <xf numFmtId="0" fontId="3" fillId="0" borderId="3" xfId="0" applyFont="1" applyFill="1" applyBorder="1" applyAlignment="1">
      <alignment horizontal="left" vertical="top" wrapText="1" indent="6"/>
    </xf>
    <xf numFmtId="0" fontId="3" fillId="0" borderId="4" xfId="0" applyFont="1" applyFill="1" applyBorder="1" applyAlignment="1">
      <alignment horizontal="left" vertical="top" wrapText="1" indent="6"/>
    </xf>
    <xf numFmtId="1" fontId="10" fillId="0" borderId="3" xfId="0" applyNumberFormat="1" applyFont="1" applyFill="1" applyBorder="1" applyAlignment="1">
      <alignment horizontal="center" vertical="top" shrinkToFit="1"/>
    </xf>
    <xf numFmtId="1" fontId="10" fillId="0" borderId="4" xfId="0" applyNumberFormat="1" applyFont="1" applyFill="1" applyBorder="1" applyAlignment="1">
      <alignment horizontal="center" vertical="top" shrinkToFit="1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halingam.n@iciciban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topLeftCell="A32" workbookViewId="0">
      <selection activeCell="N42" sqref="N42"/>
    </sheetView>
  </sheetViews>
  <sheetFormatPr defaultRowHeight="13.2" x14ac:dyDescent="0.25"/>
  <cols>
    <col min="1" max="1" width="6.88671875" bestFit="1" customWidth="1"/>
    <col min="2" max="2" width="11.33203125" bestFit="1" customWidth="1"/>
    <col min="3" max="3" width="7.6640625" bestFit="1" customWidth="1"/>
    <col min="4" max="4" width="9.77734375" bestFit="1" customWidth="1"/>
    <col min="5" max="5" width="15.109375" bestFit="1" customWidth="1"/>
    <col min="6" max="6" width="10.33203125" bestFit="1" customWidth="1"/>
    <col min="7" max="7" width="16.5546875" bestFit="1" customWidth="1"/>
    <col min="8" max="8" width="17" customWidth="1"/>
    <col min="9" max="9" width="11.33203125" bestFit="1" customWidth="1"/>
    <col min="10" max="10" width="14.5546875" bestFit="1" customWidth="1"/>
    <col min="11" max="11" width="7.33203125" customWidth="1"/>
    <col min="12" max="12" width="6.77734375" customWidth="1"/>
  </cols>
  <sheetData>
    <row r="1" spans="1:12" ht="18.45" customHeight="1" x14ac:dyDescent="0.25">
      <c r="A1" s="25" t="s">
        <v>64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2" ht="22.2" customHeight="1" x14ac:dyDescent="0.25">
      <c r="A2" s="28" t="s">
        <v>63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2" ht="80.25" customHeight="1" x14ac:dyDescent="0.25">
      <c r="A3" s="31" t="s">
        <v>41</v>
      </c>
      <c r="B3" s="33" t="s">
        <v>42</v>
      </c>
      <c r="C3" s="35" t="s">
        <v>43</v>
      </c>
      <c r="D3" s="37" t="s">
        <v>44</v>
      </c>
      <c r="E3" s="35" t="s">
        <v>45</v>
      </c>
      <c r="F3" s="31" t="s">
        <v>46</v>
      </c>
      <c r="G3" s="39" t="s">
        <v>47</v>
      </c>
      <c r="H3" s="33" t="s">
        <v>48</v>
      </c>
      <c r="I3" s="31" t="s">
        <v>49</v>
      </c>
      <c r="J3" s="35" t="s">
        <v>50</v>
      </c>
      <c r="K3" s="41" t="s">
        <v>51</v>
      </c>
      <c r="L3" s="42"/>
    </row>
    <row r="4" spans="1:12" ht="15" customHeight="1" x14ac:dyDescent="0.25">
      <c r="A4" s="32"/>
      <c r="B4" s="34"/>
      <c r="C4" s="36"/>
      <c r="D4" s="38"/>
      <c r="E4" s="36"/>
      <c r="F4" s="32"/>
      <c r="G4" s="40"/>
      <c r="H4" s="34"/>
      <c r="I4" s="32"/>
      <c r="J4" s="36"/>
      <c r="K4" s="1" t="s">
        <v>52</v>
      </c>
      <c r="L4" s="2" t="s">
        <v>53</v>
      </c>
    </row>
    <row r="5" spans="1:12" ht="16.05" customHeight="1" x14ac:dyDescent="0.3">
      <c r="A5" s="3">
        <v>1</v>
      </c>
      <c r="B5" s="4" t="s">
        <v>54</v>
      </c>
      <c r="C5" s="3" t="s">
        <v>0</v>
      </c>
      <c r="D5" s="5" t="s">
        <v>55</v>
      </c>
      <c r="E5" s="6">
        <v>140.44999999999999</v>
      </c>
      <c r="F5" s="7">
        <v>5.54</v>
      </c>
      <c r="G5" s="7">
        <v>4.66</v>
      </c>
      <c r="H5" s="7">
        <f>I5-E5-F5-G5</f>
        <v>61.817000000000021</v>
      </c>
      <c r="I5" s="8">
        <v>212.46700000000001</v>
      </c>
      <c r="J5" s="9">
        <v>60.942999999999998</v>
      </c>
      <c r="K5" s="10">
        <v>2</v>
      </c>
      <c r="L5" s="11"/>
    </row>
    <row r="6" spans="1:12" ht="16.05" customHeight="1" x14ac:dyDescent="0.3">
      <c r="A6" s="3">
        <v>2</v>
      </c>
      <c r="B6" s="4" t="s">
        <v>54</v>
      </c>
      <c r="C6" s="3" t="s">
        <v>6</v>
      </c>
      <c r="D6" s="5" t="s">
        <v>56</v>
      </c>
      <c r="E6" s="6">
        <v>94.32</v>
      </c>
      <c r="F6" s="7">
        <v>4.83</v>
      </c>
      <c r="G6" s="7">
        <v>0</v>
      </c>
      <c r="H6" s="7">
        <f t="shared" ref="H6:H44" si="0">I6-E6-F6-G6</f>
        <v>42.340000000000018</v>
      </c>
      <c r="I6" s="8">
        <v>141.49</v>
      </c>
      <c r="J6" s="9">
        <v>40.597999999999999</v>
      </c>
      <c r="K6" s="10">
        <v>1</v>
      </c>
      <c r="L6" s="11"/>
    </row>
    <row r="7" spans="1:12" ht="16.05" customHeight="1" x14ac:dyDescent="0.3">
      <c r="A7" s="3">
        <v>3</v>
      </c>
      <c r="B7" s="4" t="s">
        <v>54</v>
      </c>
      <c r="C7" s="3" t="s">
        <v>7</v>
      </c>
      <c r="D7" s="5" t="s">
        <v>56</v>
      </c>
      <c r="E7" s="6">
        <v>108.5</v>
      </c>
      <c r="F7" s="7">
        <v>5.53</v>
      </c>
      <c r="G7" s="7">
        <v>3.68</v>
      </c>
      <c r="H7" s="7">
        <f t="shared" si="0"/>
        <v>49.32800000000001</v>
      </c>
      <c r="I7" s="8">
        <v>167.03800000000001</v>
      </c>
      <c r="J7" s="9">
        <v>47.936999999999998</v>
      </c>
      <c r="K7" s="10">
        <v>1</v>
      </c>
      <c r="L7" s="11"/>
    </row>
    <row r="8" spans="1:12" ht="16.05" customHeight="1" x14ac:dyDescent="0.3">
      <c r="A8" s="3">
        <v>4</v>
      </c>
      <c r="B8" s="4" t="s">
        <v>54</v>
      </c>
      <c r="C8" s="3" t="s">
        <v>8</v>
      </c>
      <c r="D8" s="5" t="s">
        <v>55</v>
      </c>
      <c r="E8" s="6">
        <v>139.68</v>
      </c>
      <c r="F8" s="7">
        <v>5.54</v>
      </c>
      <c r="G8" s="7">
        <v>3.84</v>
      </c>
      <c r="H8" s="7">
        <f t="shared" si="0"/>
        <v>61.269999999999996</v>
      </c>
      <c r="I8" s="8">
        <v>210.33</v>
      </c>
      <c r="J8" s="9">
        <v>60.292999999999999</v>
      </c>
      <c r="K8" s="10">
        <v>2</v>
      </c>
      <c r="L8" s="11"/>
    </row>
    <row r="9" spans="1:12" ht="16.05" customHeight="1" x14ac:dyDescent="0.3">
      <c r="A9" s="3">
        <v>5</v>
      </c>
      <c r="B9" s="4" t="s">
        <v>54</v>
      </c>
      <c r="C9" s="3" t="s">
        <v>9</v>
      </c>
      <c r="D9" s="5" t="s">
        <v>56</v>
      </c>
      <c r="E9" s="6">
        <v>105.65</v>
      </c>
      <c r="F9" s="7">
        <v>4.66</v>
      </c>
      <c r="G9" s="7">
        <v>4.62</v>
      </c>
      <c r="H9" s="7">
        <f t="shared" si="0"/>
        <v>48.484999999999992</v>
      </c>
      <c r="I9" s="8">
        <v>163.41499999999999</v>
      </c>
      <c r="J9" s="9">
        <v>46.822000000000003</v>
      </c>
      <c r="K9" s="10">
        <v>1</v>
      </c>
      <c r="L9" s="11"/>
    </row>
    <row r="10" spans="1:12" ht="16.05" customHeight="1" x14ac:dyDescent="0.3">
      <c r="A10" s="3">
        <v>6</v>
      </c>
      <c r="B10" s="4" t="s">
        <v>54</v>
      </c>
      <c r="C10" s="3" t="s">
        <v>10</v>
      </c>
      <c r="D10" s="5" t="s">
        <v>56</v>
      </c>
      <c r="E10" s="6">
        <v>96.13</v>
      </c>
      <c r="F10" s="7">
        <v>5.0599999999999996</v>
      </c>
      <c r="G10" s="7">
        <v>2.42</v>
      </c>
      <c r="H10" s="7">
        <f t="shared" si="0"/>
        <v>44.569000000000003</v>
      </c>
      <c r="I10" s="8">
        <v>148.179</v>
      </c>
      <c r="J10" s="9">
        <v>42.456000000000003</v>
      </c>
      <c r="K10" s="10">
        <v>1</v>
      </c>
      <c r="L10" s="11"/>
    </row>
    <row r="11" spans="1:12" ht="16.05" customHeight="1" x14ac:dyDescent="0.3">
      <c r="A11" s="3">
        <v>7</v>
      </c>
      <c r="B11" s="4" t="s">
        <v>54</v>
      </c>
      <c r="C11" s="3" t="s">
        <v>11</v>
      </c>
      <c r="D11" s="5" t="s">
        <v>57</v>
      </c>
      <c r="E11" s="6">
        <v>122.02</v>
      </c>
      <c r="F11" s="7">
        <v>5.78</v>
      </c>
      <c r="G11" s="7">
        <v>0</v>
      </c>
      <c r="H11" s="7">
        <f t="shared" si="0"/>
        <v>51.129000000000005</v>
      </c>
      <c r="I11" s="8">
        <v>178.929</v>
      </c>
      <c r="J11" s="9">
        <v>51.281999999999996</v>
      </c>
      <c r="K11" s="10">
        <v>1</v>
      </c>
      <c r="L11" s="11"/>
    </row>
    <row r="12" spans="1:12" ht="16.05" customHeight="1" x14ac:dyDescent="0.3">
      <c r="A12" s="3">
        <v>8</v>
      </c>
      <c r="B12" s="4" t="s">
        <v>54</v>
      </c>
      <c r="C12" s="3" t="s">
        <v>12</v>
      </c>
      <c r="D12" s="5" t="s">
        <v>56</v>
      </c>
      <c r="E12" s="6">
        <v>101.79</v>
      </c>
      <c r="F12" s="7">
        <v>4.55</v>
      </c>
      <c r="G12" s="7">
        <v>4.29</v>
      </c>
      <c r="H12" s="7">
        <f t="shared" si="0"/>
        <v>47.767999999999994</v>
      </c>
      <c r="I12" s="8">
        <v>158.398</v>
      </c>
      <c r="J12" s="9">
        <v>45.429000000000002</v>
      </c>
      <c r="K12" s="10">
        <v>1</v>
      </c>
      <c r="L12" s="11"/>
    </row>
    <row r="13" spans="1:12" ht="16.05" customHeight="1" x14ac:dyDescent="0.3">
      <c r="A13" s="3">
        <v>9</v>
      </c>
      <c r="B13" s="4" t="s">
        <v>58</v>
      </c>
      <c r="C13" s="3" t="s">
        <v>13</v>
      </c>
      <c r="D13" s="5" t="s">
        <v>55</v>
      </c>
      <c r="E13" s="6">
        <v>140.44999999999999</v>
      </c>
      <c r="F13" s="7">
        <v>5.54</v>
      </c>
      <c r="G13" s="7">
        <v>4.66</v>
      </c>
      <c r="H13" s="7">
        <f t="shared" si="0"/>
        <v>61.817000000000021</v>
      </c>
      <c r="I13" s="8">
        <v>212.46700000000001</v>
      </c>
      <c r="J13" s="9">
        <v>60.942999999999998</v>
      </c>
      <c r="K13" s="10">
        <v>2</v>
      </c>
      <c r="L13" s="11"/>
    </row>
    <row r="14" spans="1:12" ht="16.05" customHeight="1" x14ac:dyDescent="0.3">
      <c r="A14" s="3">
        <v>10</v>
      </c>
      <c r="B14" s="4" t="s">
        <v>58</v>
      </c>
      <c r="C14" s="3" t="s">
        <v>1</v>
      </c>
      <c r="D14" s="5" t="s">
        <v>56</v>
      </c>
      <c r="E14" s="6">
        <v>94.32</v>
      </c>
      <c r="F14" s="7">
        <v>4.83</v>
      </c>
      <c r="G14" s="7">
        <v>0</v>
      </c>
      <c r="H14" s="7">
        <f t="shared" si="0"/>
        <v>42.340000000000018</v>
      </c>
      <c r="I14" s="8">
        <v>141.49</v>
      </c>
      <c r="J14" s="9">
        <v>40.597999999999999</v>
      </c>
      <c r="K14" s="10">
        <v>1</v>
      </c>
      <c r="L14" s="11"/>
    </row>
    <row r="15" spans="1:12" ht="16.05" customHeight="1" x14ac:dyDescent="0.3">
      <c r="A15" s="3">
        <v>11</v>
      </c>
      <c r="B15" s="4" t="s">
        <v>58</v>
      </c>
      <c r="C15" s="3" t="s">
        <v>14</v>
      </c>
      <c r="D15" s="5" t="s">
        <v>56</v>
      </c>
      <c r="E15" s="6">
        <v>108.5</v>
      </c>
      <c r="F15" s="7">
        <v>5.53</v>
      </c>
      <c r="G15" s="7">
        <v>3.68</v>
      </c>
      <c r="H15" s="7">
        <f t="shared" si="0"/>
        <v>49.32800000000001</v>
      </c>
      <c r="I15" s="8">
        <v>167.03800000000001</v>
      </c>
      <c r="J15" s="9">
        <v>47.936999999999998</v>
      </c>
      <c r="K15" s="10">
        <v>1</v>
      </c>
      <c r="L15" s="11"/>
    </row>
    <row r="16" spans="1:12" ht="16.05" customHeight="1" x14ac:dyDescent="0.3">
      <c r="A16" s="3">
        <v>12</v>
      </c>
      <c r="B16" s="4" t="s">
        <v>58</v>
      </c>
      <c r="C16" s="3" t="s">
        <v>15</v>
      </c>
      <c r="D16" s="5" t="s">
        <v>55</v>
      </c>
      <c r="E16" s="6">
        <v>139.68</v>
      </c>
      <c r="F16" s="7">
        <v>5.54</v>
      </c>
      <c r="G16" s="7">
        <v>3.84</v>
      </c>
      <c r="H16" s="7">
        <f t="shared" si="0"/>
        <v>61.269999999999996</v>
      </c>
      <c r="I16" s="8">
        <v>210.33</v>
      </c>
      <c r="J16" s="9">
        <v>60.292999999999999</v>
      </c>
      <c r="K16" s="10">
        <v>2</v>
      </c>
      <c r="L16" s="11"/>
    </row>
    <row r="17" spans="1:12" ht="16.05" customHeight="1" x14ac:dyDescent="0.3">
      <c r="A17" s="3">
        <v>13</v>
      </c>
      <c r="B17" s="4" t="s">
        <v>58</v>
      </c>
      <c r="C17" s="3" t="s">
        <v>16</v>
      </c>
      <c r="D17" s="5" t="s">
        <v>56</v>
      </c>
      <c r="E17" s="6">
        <v>105.65</v>
      </c>
      <c r="F17" s="7">
        <v>4.66</v>
      </c>
      <c r="G17" s="7">
        <v>4.62</v>
      </c>
      <c r="H17" s="7">
        <f t="shared" si="0"/>
        <v>48.484999999999992</v>
      </c>
      <c r="I17" s="8">
        <v>163.41499999999999</v>
      </c>
      <c r="J17" s="9">
        <v>46.822000000000003</v>
      </c>
      <c r="K17" s="10">
        <v>1</v>
      </c>
      <c r="L17" s="11"/>
    </row>
    <row r="18" spans="1:12" ht="16.05" customHeight="1" x14ac:dyDescent="0.3">
      <c r="A18" s="3">
        <v>14</v>
      </c>
      <c r="B18" s="4" t="s">
        <v>58</v>
      </c>
      <c r="C18" s="3" t="s">
        <v>17</v>
      </c>
      <c r="D18" s="5" t="s">
        <v>56</v>
      </c>
      <c r="E18" s="6">
        <v>96.13</v>
      </c>
      <c r="F18" s="7">
        <v>5.0599999999999996</v>
      </c>
      <c r="G18" s="7">
        <v>2.42</v>
      </c>
      <c r="H18" s="7">
        <f t="shared" si="0"/>
        <v>44.569000000000003</v>
      </c>
      <c r="I18" s="8">
        <v>148.179</v>
      </c>
      <c r="J18" s="9">
        <v>42.456000000000003</v>
      </c>
      <c r="K18" s="10">
        <v>1</v>
      </c>
      <c r="L18" s="11"/>
    </row>
    <row r="19" spans="1:12" ht="16.05" customHeight="1" x14ac:dyDescent="0.3">
      <c r="A19" s="3">
        <v>15</v>
      </c>
      <c r="B19" s="4" t="s">
        <v>58</v>
      </c>
      <c r="C19" s="3" t="s">
        <v>18</v>
      </c>
      <c r="D19" s="5" t="s">
        <v>57</v>
      </c>
      <c r="E19" s="6">
        <v>122.02</v>
      </c>
      <c r="F19" s="7">
        <v>5.78</v>
      </c>
      <c r="G19" s="7">
        <v>0</v>
      </c>
      <c r="H19" s="7">
        <f t="shared" si="0"/>
        <v>51.129000000000005</v>
      </c>
      <c r="I19" s="8">
        <v>178.929</v>
      </c>
      <c r="J19" s="9">
        <v>51.281999999999996</v>
      </c>
      <c r="K19" s="10">
        <v>1</v>
      </c>
      <c r="L19" s="11"/>
    </row>
    <row r="20" spans="1:12" ht="16.05" customHeight="1" x14ac:dyDescent="0.3">
      <c r="A20" s="3">
        <v>16</v>
      </c>
      <c r="B20" s="4" t="s">
        <v>58</v>
      </c>
      <c r="C20" s="3" t="s">
        <v>19</v>
      </c>
      <c r="D20" s="5" t="s">
        <v>56</v>
      </c>
      <c r="E20" s="6">
        <v>101.79</v>
      </c>
      <c r="F20" s="7">
        <v>4.55</v>
      </c>
      <c r="G20" s="7">
        <v>4.29</v>
      </c>
      <c r="H20" s="7">
        <f t="shared" si="0"/>
        <v>47.767999999999994</v>
      </c>
      <c r="I20" s="8">
        <v>158.398</v>
      </c>
      <c r="J20" s="9">
        <v>45.429000000000002</v>
      </c>
      <c r="K20" s="10">
        <v>1</v>
      </c>
      <c r="L20" s="11"/>
    </row>
    <row r="21" spans="1:12" ht="16.05" customHeight="1" x14ac:dyDescent="0.3">
      <c r="A21" s="3">
        <v>17</v>
      </c>
      <c r="B21" s="4" t="s">
        <v>59</v>
      </c>
      <c r="C21" s="3" t="s">
        <v>20</v>
      </c>
      <c r="D21" s="5" t="s">
        <v>55</v>
      </c>
      <c r="E21" s="6">
        <v>140.44999999999999</v>
      </c>
      <c r="F21" s="7">
        <v>5.54</v>
      </c>
      <c r="G21" s="7">
        <v>4.66</v>
      </c>
      <c r="H21" s="7">
        <f t="shared" si="0"/>
        <v>61.817000000000021</v>
      </c>
      <c r="I21" s="8">
        <v>212.46700000000001</v>
      </c>
      <c r="J21" s="9">
        <v>60.942999999999998</v>
      </c>
      <c r="K21" s="10">
        <v>2</v>
      </c>
      <c r="L21" s="11"/>
    </row>
    <row r="22" spans="1:12" ht="16.05" customHeight="1" x14ac:dyDescent="0.3">
      <c r="A22" s="3">
        <v>18</v>
      </c>
      <c r="B22" s="4" t="s">
        <v>59</v>
      </c>
      <c r="C22" s="3" t="s">
        <v>21</v>
      </c>
      <c r="D22" s="5" t="s">
        <v>56</v>
      </c>
      <c r="E22" s="6">
        <v>94.32</v>
      </c>
      <c r="F22" s="7">
        <v>4.83</v>
      </c>
      <c r="G22" s="7">
        <v>0</v>
      </c>
      <c r="H22" s="7">
        <f t="shared" si="0"/>
        <v>42.340000000000018</v>
      </c>
      <c r="I22" s="8">
        <v>141.49</v>
      </c>
      <c r="J22" s="9">
        <v>40.597999999999999</v>
      </c>
      <c r="K22" s="10">
        <v>1</v>
      </c>
      <c r="L22" s="11"/>
    </row>
    <row r="23" spans="1:12" ht="16.05" customHeight="1" x14ac:dyDescent="0.3">
      <c r="A23" s="3">
        <v>19</v>
      </c>
      <c r="B23" s="4" t="s">
        <v>59</v>
      </c>
      <c r="C23" s="3" t="s">
        <v>2</v>
      </c>
      <c r="D23" s="5" t="s">
        <v>56</v>
      </c>
      <c r="E23" s="6">
        <v>108.5</v>
      </c>
      <c r="F23" s="7">
        <v>5.53</v>
      </c>
      <c r="G23" s="7">
        <v>3.68</v>
      </c>
      <c r="H23" s="7">
        <f t="shared" si="0"/>
        <v>49.32800000000001</v>
      </c>
      <c r="I23" s="8">
        <v>167.03800000000001</v>
      </c>
      <c r="J23" s="9">
        <v>47.936999999999998</v>
      </c>
      <c r="K23" s="10">
        <v>1</v>
      </c>
      <c r="L23" s="11"/>
    </row>
    <row r="24" spans="1:12" ht="16.05" customHeight="1" x14ac:dyDescent="0.3">
      <c r="A24" s="3">
        <v>20</v>
      </c>
      <c r="B24" s="4" t="s">
        <v>59</v>
      </c>
      <c r="C24" s="3" t="s">
        <v>22</v>
      </c>
      <c r="D24" s="5" t="s">
        <v>55</v>
      </c>
      <c r="E24" s="6">
        <v>139.68</v>
      </c>
      <c r="F24" s="7">
        <v>5.54</v>
      </c>
      <c r="G24" s="7">
        <v>3.84</v>
      </c>
      <c r="H24" s="7">
        <f t="shared" si="0"/>
        <v>61.269999999999996</v>
      </c>
      <c r="I24" s="8">
        <v>210.33</v>
      </c>
      <c r="J24" s="9">
        <v>60.292999999999999</v>
      </c>
      <c r="K24" s="10">
        <v>2</v>
      </c>
      <c r="L24" s="11"/>
    </row>
    <row r="25" spans="1:12" ht="16.05" customHeight="1" x14ac:dyDescent="0.3">
      <c r="A25" s="3">
        <v>21</v>
      </c>
      <c r="B25" s="4" t="s">
        <v>59</v>
      </c>
      <c r="C25" s="3" t="s">
        <v>23</v>
      </c>
      <c r="D25" s="5" t="s">
        <v>56</v>
      </c>
      <c r="E25" s="6">
        <v>105.65</v>
      </c>
      <c r="F25" s="7">
        <v>4.66</v>
      </c>
      <c r="G25" s="7">
        <v>4.62</v>
      </c>
      <c r="H25" s="7">
        <f t="shared" si="0"/>
        <v>48.484999999999992</v>
      </c>
      <c r="I25" s="8">
        <v>163.41499999999999</v>
      </c>
      <c r="J25" s="9">
        <v>46.822000000000003</v>
      </c>
      <c r="K25" s="10">
        <v>1</v>
      </c>
      <c r="L25" s="11"/>
    </row>
    <row r="26" spans="1:12" ht="16.05" customHeight="1" x14ac:dyDescent="0.3">
      <c r="A26" s="3">
        <v>22</v>
      </c>
      <c r="B26" s="4" t="s">
        <v>59</v>
      </c>
      <c r="C26" s="3" t="s">
        <v>24</v>
      </c>
      <c r="D26" s="5" t="s">
        <v>56</v>
      </c>
      <c r="E26" s="6">
        <v>96.13</v>
      </c>
      <c r="F26" s="7">
        <v>5.0599999999999996</v>
      </c>
      <c r="G26" s="7">
        <v>2.42</v>
      </c>
      <c r="H26" s="7">
        <f t="shared" si="0"/>
        <v>44.569000000000003</v>
      </c>
      <c r="I26" s="8">
        <v>148.179</v>
      </c>
      <c r="J26" s="9">
        <v>42.456000000000003</v>
      </c>
      <c r="K26" s="10">
        <v>1</v>
      </c>
      <c r="L26" s="11"/>
    </row>
    <row r="27" spans="1:12" ht="16.05" customHeight="1" x14ac:dyDescent="0.3">
      <c r="A27" s="3">
        <v>23</v>
      </c>
      <c r="B27" s="4" t="s">
        <v>59</v>
      </c>
      <c r="C27" s="3" t="s">
        <v>25</v>
      </c>
      <c r="D27" s="5" t="s">
        <v>57</v>
      </c>
      <c r="E27" s="6">
        <v>122.02</v>
      </c>
      <c r="F27" s="7">
        <v>5.78</v>
      </c>
      <c r="G27" s="7">
        <v>0</v>
      </c>
      <c r="H27" s="7">
        <f t="shared" si="0"/>
        <v>51.129000000000005</v>
      </c>
      <c r="I27" s="8">
        <v>178.929</v>
      </c>
      <c r="J27" s="9">
        <v>51.281999999999996</v>
      </c>
      <c r="K27" s="10">
        <v>1</v>
      </c>
      <c r="L27" s="11"/>
    </row>
    <row r="28" spans="1:12" ht="16.05" customHeight="1" x14ac:dyDescent="0.3">
      <c r="A28" s="3">
        <v>24</v>
      </c>
      <c r="B28" s="4" t="s">
        <v>59</v>
      </c>
      <c r="C28" s="3" t="s">
        <v>26</v>
      </c>
      <c r="D28" s="5" t="s">
        <v>56</v>
      </c>
      <c r="E28" s="6">
        <v>101.79</v>
      </c>
      <c r="F28" s="7">
        <v>4.55</v>
      </c>
      <c r="G28" s="7">
        <v>4.29</v>
      </c>
      <c r="H28" s="7">
        <f t="shared" si="0"/>
        <v>47.767999999999994</v>
      </c>
      <c r="I28" s="8">
        <v>158.398</v>
      </c>
      <c r="J28" s="9">
        <v>45.429000000000002</v>
      </c>
      <c r="K28" s="10">
        <v>1</v>
      </c>
      <c r="L28" s="11"/>
    </row>
    <row r="29" spans="1:12" ht="16.05" customHeight="1" x14ac:dyDescent="0.3">
      <c r="A29" s="3">
        <v>25</v>
      </c>
      <c r="B29" s="4" t="s">
        <v>60</v>
      </c>
      <c r="C29" s="3" t="s">
        <v>27</v>
      </c>
      <c r="D29" s="5" t="s">
        <v>55</v>
      </c>
      <c r="E29" s="6">
        <v>140.44999999999999</v>
      </c>
      <c r="F29" s="7">
        <v>5.54</v>
      </c>
      <c r="G29" s="7">
        <v>4.66</v>
      </c>
      <c r="H29" s="7">
        <f t="shared" si="0"/>
        <v>61.817000000000021</v>
      </c>
      <c r="I29" s="8">
        <v>212.46700000000001</v>
      </c>
      <c r="J29" s="9">
        <v>60.942999999999998</v>
      </c>
      <c r="K29" s="10">
        <v>2</v>
      </c>
      <c r="L29" s="11"/>
    </row>
    <row r="30" spans="1:12" ht="16.05" customHeight="1" x14ac:dyDescent="0.3">
      <c r="A30" s="3">
        <v>26</v>
      </c>
      <c r="B30" s="4" t="s">
        <v>60</v>
      </c>
      <c r="C30" s="3" t="s">
        <v>28</v>
      </c>
      <c r="D30" s="5" t="s">
        <v>56</v>
      </c>
      <c r="E30" s="6">
        <v>94.32</v>
      </c>
      <c r="F30" s="7">
        <v>4.83</v>
      </c>
      <c r="G30" s="7">
        <v>0</v>
      </c>
      <c r="H30" s="7">
        <f t="shared" si="0"/>
        <v>42.340000000000018</v>
      </c>
      <c r="I30" s="8">
        <v>141.49</v>
      </c>
      <c r="J30" s="9">
        <v>40.597999999999999</v>
      </c>
      <c r="K30" s="11"/>
      <c r="L30" s="10">
        <v>1</v>
      </c>
    </row>
    <row r="31" spans="1:12" ht="16.05" customHeight="1" x14ac:dyDescent="0.3">
      <c r="A31" s="3">
        <v>27</v>
      </c>
      <c r="B31" s="4" t="s">
        <v>60</v>
      </c>
      <c r="C31" s="3" t="s">
        <v>29</v>
      </c>
      <c r="D31" s="5" t="s">
        <v>56</v>
      </c>
      <c r="E31" s="6">
        <v>108.5</v>
      </c>
      <c r="F31" s="7">
        <v>5.53</v>
      </c>
      <c r="G31" s="7">
        <v>3.68</v>
      </c>
      <c r="H31" s="7">
        <f t="shared" si="0"/>
        <v>49.32800000000001</v>
      </c>
      <c r="I31" s="8">
        <v>167.03800000000001</v>
      </c>
      <c r="J31" s="9">
        <v>47.936999999999998</v>
      </c>
      <c r="K31" s="10">
        <v>1</v>
      </c>
      <c r="L31" s="11"/>
    </row>
    <row r="32" spans="1:12" ht="16.05" customHeight="1" x14ac:dyDescent="0.3">
      <c r="A32" s="3">
        <v>28</v>
      </c>
      <c r="B32" s="4" t="s">
        <v>60</v>
      </c>
      <c r="C32" s="3" t="s">
        <v>3</v>
      </c>
      <c r="D32" s="5" t="s">
        <v>55</v>
      </c>
      <c r="E32" s="6">
        <v>139.68</v>
      </c>
      <c r="F32" s="7">
        <v>5.54</v>
      </c>
      <c r="G32" s="7">
        <v>3.84</v>
      </c>
      <c r="H32" s="7">
        <f t="shared" si="0"/>
        <v>61.269999999999996</v>
      </c>
      <c r="I32" s="8">
        <v>210.33</v>
      </c>
      <c r="J32" s="9">
        <v>60.292999999999999</v>
      </c>
      <c r="K32" s="10">
        <v>2</v>
      </c>
      <c r="L32" s="11"/>
    </row>
    <row r="33" spans="1:12" ht="16.05" customHeight="1" x14ac:dyDescent="0.3">
      <c r="A33" s="3">
        <v>29</v>
      </c>
      <c r="B33" s="4" t="s">
        <v>60</v>
      </c>
      <c r="C33" s="3" t="s">
        <v>30</v>
      </c>
      <c r="D33" s="5" t="s">
        <v>56</v>
      </c>
      <c r="E33" s="6">
        <v>105.65</v>
      </c>
      <c r="F33" s="7">
        <v>4.66</v>
      </c>
      <c r="G33" s="7">
        <v>4.62</v>
      </c>
      <c r="H33" s="7">
        <f t="shared" si="0"/>
        <v>48.484999999999992</v>
      </c>
      <c r="I33" s="8">
        <v>163.41499999999999</v>
      </c>
      <c r="J33" s="9">
        <v>46.822000000000003</v>
      </c>
      <c r="K33" s="10">
        <v>1</v>
      </c>
      <c r="L33" s="11"/>
    </row>
    <row r="34" spans="1:12" ht="16.05" customHeight="1" x14ac:dyDescent="0.3">
      <c r="A34" s="3">
        <v>30</v>
      </c>
      <c r="B34" s="4" t="s">
        <v>60</v>
      </c>
      <c r="C34" s="3" t="s">
        <v>31</v>
      </c>
      <c r="D34" s="5" t="s">
        <v>56</v>
      </c>
      <c r="E34" s="6">
        <v>96.13</v>
      </c>
      <c r="F34" s="7">
        <v>5.0599999999999996</v>
      </c>
      <c r="G34" s="7">
        <v>2.42</v>
      </c>
      <c r="H34" s="7">
        <f t="shared" si="0"/>
        <v>44.569000000000003</v>
      </c>
      <c r="I34" s="8">
        <v>148.179</v>
      </c>
      <c r="J34" s="9">
        <v>42.456000000000003</v>
      </c>
      <c r="K34" s="10">
        <v>1</v>
      </c>
      <c r="L34" s="11"/>
    </row>
    <row r="35" spans="1:12" ht="16.05" customHeight="1" x14ac:dyDescent="0.3">
      <c r="A35" s="3">
        <v>31</v>
      </c>
      <c r="B35" s="4" t="s">
        <v>60</v>
      </c>
      <c r="C35" s="3" t="s">
        <v>32</v>
      </c>
      <c r="D35" s="5" t="s">
        <v>57</v>
      </c>
      <c r="E35" s="6">
        <v>122.02</v>
      </c>
      <c r="F35" s="7">
        <v>5.78</v>
      </c>
      <c r="G35" s="7">
        <v>0</v>
      </c>
      <c r="H35" s="7">
        <f t="shared" si="0"/>
        <v>51.129000000000005</v>
      </c>
      <c r="I35" s="8">
        <v>178.929</v>
      </c>
      <c r="J35" s="9">
        <v>51.281999999999996</v>
      </c>
      <c r="K35" s="10">
        <v>1</v>
      </c>
      <c r="L35" s="11"/>
    </row>
    <row r="36" spans="1:12" ht="16.05" customHeight="1" x14ac:dyDescent="0.3">
      <c r="A36" s="3">
        <v>32</v>
      </c>
      <c r="B36" s="4" t="s">
        <v>60</v>
      </c>
      <c r="C36" s="3" t="s">
        <v>33</v>
      </c>
      <c r="D36" s="5" t="s">
        <v>56</v>
      </c>
      <c r="E36" s="6">
        <v>101.79</v>
      </c>
      <c r="F36" s="7">
        <v>4.55</v>
      </c>
      <c r="G36" s="7">
        <v>4.29</v>
      </c>
      <c r="H36" s="7">
        <f t="shared" si="0"/>
        <v>47.767999999999994</v>
      </c>
      <c r="I36" s="8">
        <v>158.398</v>
      </c>
      <c r="J36" s="9">
        <v>45.429000000000002</v>
      </c>
      <c r="K36" s="10">
        <v>1</v>
      </c>
      <c r="L36" s="11"/>
    </row>
    <row r="37" spans="1:12" ht="16.05" customHeight="1" x14ac:dyDescent="0.3">
      <c r="A37" s="3">
        <v>33</v>
      </c>
      <c r="B37" s="4" t="s">
        <v>5</v>
      </c>
      <c r="C37" s="3" t="s">
        <v>40</v>
      </c>
      <c r="D37" s="5" t="s">
        <v>55</v>
      </c>
      <c r="E37" s="6">
        <v>140.44999999999999</v>
      </c>
      <c r="F37" s="7">
        <v>5.54</v>
      </c>
      <c r="G37" s="7">
        <v>4.66</v>
      </c>
      <c r="H37" s="7">
        <f t="shared" si="0"/>
        <v>61.817000000000021</v>
      </c>
      <c r="I37" s="8">
        <v>212.46700000000001</v>
      </c>
      <c r="J37" s="9">
        <v>60.942999999999998</v>
      </c>
      <c r="K37" s="10">
        <v>2</v>
      </c>
      <c r="L37" s="11"/>
    </row>
    <row r="38" spans="1:12" ht="16.05" customHeight="1" x14ac:dyDescent="0.3">
      <c r="A38" s="3">
        <v>34</v>
      </c>
      <c r="B38" s="4" t="s">
        <v>5</v>
      </c>
      <c r="C38" s="3" t="s">
        <v>34</v>
      </c>
      <c r="D38" s="5" t="s">
        <v>56</v>
      </c>
      <c r="E38" s="6">
        <v>94.32</v>
      </c>
      <c r="F38" s="7">
        <v>4.83</v>
      </c>
      <c r="G38" s="7">
        <v>0</v>
      </c>
      <c r="H38" s="7">
        <f t="shared" si="0"/>
        <v>42.340000000000018</v>
      </c>
      <c r="I38" s="8">
        <v>141.49</v>
      </c>
      <c r="J38" s="9">
        <v>40.597999999999999</v>
      </c>
      <c r="K38" s="11"/>
      <c r="L38" s="10">
        <v>1</v>
      </c>
    </row>
    <row r="39" spans="1:12" ht="16.05" customHeight="1" x14ac:dyDescent="0.3">
      <c r="A39" s="3">
        <v>35</v>
      </c>
      <c r="B39" s="4" t="s">
        <v>5</v>
      </c>
      <c r="C39" s="3" t="s">
        <v>35</v>
      </c>
      <c r="D39" s="5" t="s">
        <v>56</v>
      </c>
      <c r="E39" s="6">
        <v>108.5</v>
      </c>
      <c r="F39" s="7">
        <v>5.53</v>
      </c>
      <c r="G39" s="7">
        <v>3.68</v>
      </c>
      <c r="H39" s="7">
        <f t="shared" si="0"/>
        <v>49.32800000000001</v>
      </c>
      <c r="I39" s="8">
        <v>167.03800000000001</v>
      </c>
      <c r="J39" s="9">
        <v>47.936999999999998</v>
      </c>
      <c r="K39" s="10">
        <v>1</v>
      </c>
      <c r="L39" s="11"/>
    </row>
    <row r="40" spans="1:12" ht="16.05" customHeight="1" x14ac:dyDescent="0.3">
      <c r="A40" s="3">
        <v>36</v>
      </c>
      <c r="B40" s="4" t="s">
        <v>5</v>
      </c>
      <c r="C40" s="3" t="s">
        <v>36</v>
      </c>
      <c r="D40" s="5" t="s">
        <v>55</v>
      </c>
      <c r="E40" s="6">
        <v>139.68</v>
      </c>
      <c r="F40" s="7">
        <v>5.54</v>
      </c>
      <c r="G40" s="7">
        <v>3.84</v>
      </c>
      <c r="H40" s="7">
        <f t="shared" si="0"/>
        <v>61.269999999999996</v>
      </c>
      <c r="I40" s="8">
        <v>210.33</v>
      </c>
      <c r="J40" s="9">
        <v>60.292999999999999</v>
      </c>
      <c r="K40" s="10">
        <v>2</v>
      </c>
      <c r="L40" s="11"/>
    </row>
    <row r="41" spans="1:12" ht="16.05" customHeight="1" x14ac:dyDescent="0.3">
      <c r="A41" s="3">
        <v>37</v>
      </c>
      <c r="B41" s="4" t="s">
        <v>5</v>
      </c>
      <c r="C41" s="3" t="s">
        <v>4</v>
      </c>
      <c r="D41" s="5" t="s">
        <v>56</v>
      </c>
      <c r="E41" s="6">
        <v>105.65</v>
      </c>
      <c r="F41" s="7">
        <v>4.66</v>
      </c>
      <c r="G41" s="7">
        <v>4.62</v>
      </c>
      <c r="H41" s="7">
        <f t="shared" si="0"/>
        <v>48.484999999999992</v>
      </c>
      <c r="I41" s="8">
        <v>163.41499999999999</v>
      </c>
      <c r="J41" s="9">
        <v>46.822000000000003</v>
      </c>
      <c r="K41" s="10">
        <v>1</v>
      </c>
      <c r="L41" s="11"/>
    </row>
    <row r="42" spans="1:12" ht="16.05" customHeight="1" x14ac:dyDescent="0.3">
      <c r="A42" s="3">
        <v>38</v>
      </c>
      <c r="B42" s="4" t="s">
        <v>5</v>
      </c>
      <c r="C42" s="3" t="s">
        <v>37</v>
      </c>
      <c r="D42" s="5" t="s">
        <v>56</v>
      </c>
      <c r="E42" s="6">
        <v>96.13</v>
      </c>
      <c r="F42" s="7">
        <v>5.0599999999999996</v>
      </c>
      <c r="G42" s="7">
        <v>2.42</v>
      </c>
      <c r="H42" s="7">
        <f t="shared" si="0"/>
        <v>44.569000000000003</v>
      </c>
      <c r="I42" s="8">
        <v>148.179</v>
      </c>
      <c r="J42" s="9">
        <v>42.456000000000003</v>
      </c>
      <c r="K42" s="10">
        <v>1</v>
      </c>
      <c r="L42" s="11"/>
    </row>
    <row r="43" spans="1:12" ht="16.05" customHeight="1" x14ac:dyDescent="0.3">
      <c r="A43" s="3">
        <v>39</v>
      </c>
      <c r="B43" s="4" t="s">
        <v>5</v>
      </c>
      <c r="C43" s="3" t="s">
        <v>38</v>
      </c>
      <c r="D43" s="5" t="s">
        <v>57</v>
      </c>
      <c r="E43" s="6">
        <v>122.02</v>
      </c>
      <c r="F43" s="7">
        <v>5.78</v>
      </c>
      <c r="G43" s="7">
        <v>0</v>
      </c>
      <c r="H43" s="7">
        <f t="shared" si="0"/>
        <v>51.129000000000005</v>
      </c>
      <c r="I43" s="8">
        <v>178.929</v>
      </c>
      <c r="J43" s="9">
        <v>51.281999999999996</v>
      </c>
      <c r="K43" s="10">
        <v>1</v>
      </c>
      <c r="L43" s="11"/>
    </row>
    <row r="44" spans="1:12" ht="16.05" customHeight="1" x14ac:dyDescent="0.3">
      <c r="A44" s="3">
        <v>40</v>
      </c>
      <c r="B44" s="4" t="s">
        <v>5</v>
      </c>
      <c r="C44" s="3" t="s">
        <v>39</v>
      </c>
      <c r="D44" s="5" t="s">
        <v>56</v>
      </c>
      <c r="E44" s="6">
        <v>101.79</v>
      </c>
      <c r="F44" s="7">
        <v>4.55</v>
      </c>
      <c r="G44" s="7">
        <v>4.29</v>
      </c>
      <c r="H44" s="7">
        <f t="shared" si="0"/>
        <v>47.767999999999994</v>
      </c>
      <c r="I44" s="8">
        <v>158.398</v>
      </c>
      <c r="J44" s="9">
        <v>45.728999999999999</v>
      </c>
      <c r="K44" s="10">
        <v>1</v>
      </c>
      <c r="L44" s="11"/>
    </row>
    <row r="45" spans="1:12" ht="16.05" customHeight="1" x14ac:dyDescent="0.3">
      <c r="A45" s="49" t="s">
        <v>61</v>
      </c>
      <c r="B45" s="50"/>
      <c r="C45" s="12"/>
      <c r="D45" s="12"/>
      <c r="E45" s="12"/>
      <c r="F45" s="12"/>
      <c r="G45" s="12"/>
      <c r="H45" s="12"/>
      <c r="I45" s="12"/>
      <c r="J45" s="13"/>
      <c r="K45" s="11"/>
      <c r="L45" s="10">
        <v>5</v>
      </c>
    </row>
    <row r="46" spans="1:12" ht="16.05" customHeight="1" x14ac:dyDescent="0.3">
      <c r="A46" s="14"/>
      <c r="B46" s="15"/>
      <c r="C46" s="15"/>
      <c r="D46" s="15"/>
      <c r="E46" s="15"/>
      <c r="F46" s="15"/>
      <c r="G46" s="15"/>
      <c r="H46" s="16"/>
      <c r="I46" s="16"/>
      <c r="J46" s="17"/>
      <c r="K46" s="3">
        <v>48</v>
      </c>
      <c r="L46" s="3">
        <v>7</v>
      </c>
    </row>
    <row r="47" spans="1:12" ht="18" customHeight="1" x14ac:dyDescent="0.3">
      <c r="A47" s="44" t="s">
        <v>62</v>
      </c>
      <c r="B47" s="45"/>
      <c r="C47" s="46"/>
      <c r="D47" s="11"/>
      <c r="E47" s="18">
        <v>4542.7</v>
      </c>
      <c r="F47" s="19">
        <v>207.45</v>
      </c>
      <c r="G47" s="20">
        <v>117.55</v>
      </c>
      <c r="H47" s="21">
        <f>SUM(H5:H46)</f>
        <v>2033.5299999999993</v>
      </c>
      <c r="I47" s="22">
        <f>SUM(I5:I46)</f>
        <v>6901.23</v>
      </c>
      <c r="J47" s="23">
        <f>SUM(J5:J46)</f>
        <v>1979.0999999999992</v>
      </c>
      <c r="K47" s="47">
        <v>55</v>
      </c>
      <c r="L47" s="48"/>
    </row>
    <row r="50" spans="2:7" x14ac:dyDescent="0.25">
      <c r="E50" s="43"/>
      <c r="F50" s="43"/>
      <c r="G50" s="43"/>
    </row>
    <row r="52" spans="2:7" x14ac:dyDescent="0.25">
      <c r="B52" s="24" t="s">
        <v>65</v>
      </c>
      <c r="C52" s="24"/>
      <c r="D52" s="24"/>
      <c r="E52" s="24"/>
    </row>
  </sheetData>
  <mergeCells count="18">
    <mergeCell ref="K47:L47"/>
    <mergeCell ref="A45:B45"/>
    <mergeCell ref="B52:E52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L3"/>
    <mergeCell ref="E50:G50"/>
    <mergeCell ref="A47:C47"/>
  </mergeCells>
  <hyperlinks>
    <hyperlink ref="B52" r:id="rId1" display="mahalingam.n@icicibank.com"/>
  </hyperlinks>
  <pageMargins left="0.74803149606299213" right="0.74803149606299213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MINT  SALEABLE &amp; RERA STATMENT  12022024.xlsx</dc:title>
  <dc:creator>ranganathan</dc:creator>
  <cp:lastModifiedBy>livedge</cp:lastModifiedBy>
  <cp:lastPrinted>2024-02-19T06:57:07Z</cp:lastPrinted>
  <dcterms:created xsi:type="dcterms:W3CDTF">2024-02-13T10:51:47Z</dcterms:created>
  <dcterms:modified xsi:type="dcterms:W3CDTF">2024-03-08T11:19:51Z</dcterms:modified>
</cp:coreProperties>
</file>