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5dc90ae8d0455a/Desktop/BUILDING FILE DHAMU/"/>
    </mc:Choice>
  </mc:AlternateContent>
  <xr:revisionPtr revIDLastSave="76" documentId="13_ncr:1_{30AF603C-FFD4-4FDE-A107-1887067A7F14}" xr6:coauthVersionLast="47" xr6:coauthVersionMax="47" xr10:uidLastSave="{B1DAC313-BF0B-42BF-918F-45F77EEAEB64}"/>
  <bookViews>
    <workbookView xWindow="-108" yWindow="-108" windowWidth="23256" windowHeight="12456" xr2:uid="{B15CE5DF-0BB9-400E-A531-4374A5E65BD7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2" l="1"/>
  <c r="N16" i="2"/>
  <c r="Q6" i="2"/>
  <c r="M16" i="2"/>
  <c r="G16" i="2"/>
  <c r="H16" i="2"/>
  <c r="I16" i="2"/>
  <c r="J16" i="2"/>
  <c r="K16" i="2"/>
  <c r="L16" i="2"/>
  <c r="F16" i="2"/>
  <c r="J15" i="2"/>
  <c r="L15" i="2" s="1"/>
  <c r="J13" i="2"/>
  <c r="L13" i="2" s="1"/>
  <c r="J11" i="2"/>
  <c r="L11" i="2" s="1"/>
  <c r="J9" i="2"/>
  <c r="L9" i="2" s="1"/>
  <c r="J7" i="2"/>
  <c r="L7" i="2" s="1"/>
  <c r="L10" i="2"/>
  <c r="L8" i="2"/>
  <c r="L6" i="2"/>
  <c r="J14" i="2"/>
  <c r="L14" i="2" s="1"/>
  <c r="J12" i="2"/>
  <c r="L12" i="2" s="1"/>
  <c r="J10" i="2"/>
  <c r="J8" i="2"/>
  <c r="J6" i="2"/>
</calcChain>
</file>

<file path=xl/sharedStrings.xml><?xml version="1.0" encoding="utf-8"?>
<sst xmlns="http://schemas.openxmlformats.org/spreadsheetml/2006/main" count="60" uniqueCount="36">
  <si>
    <t>CARPET AREA STATEMENT</t>
  </si>
  <si>
    <t>Sl.no</t>
  </si>
  <si>
    <t>Block</t>
  </si>
  <si>
    <t>Floor</t>
  </si>
  <si>
    <t>Type</t>
  </si>
  <si>
    <t>Apartment no</t>
  </si>
  <si>
    <t>(b) Exclusive Balcony (sq.mt)</t>
  </si>
  <si>
    <t>e = (a+b+c+d) Floor area of the apartment (sq.mt)</t>
  </si>
  <si>
    <t>(f) Propotionate Common Area (sq.mt)</t>
  </si>
  <si>
    <t>(d)                  Area of External Walls (sq.mt)</t>
  </si>
  <si>
    <t>g = (e+f) Gross Area of the apartment (sq.mt)</t>
  </si>
  <si>
    <t>(a)                    Carpet Area (as per Sec2(k)of the RERA Act) (sq.mt)</t>
  </si>
  <si>
    <t>(i)                                 Car Parking (Nos.)</t>
  </si>
  <si>
    <t>(h)           UDS land Area (sq.mt)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</si>
  <si>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</si>
  <si>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</si>
  <si>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</si>
  <si>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</si>
  <si>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</si>
  <si>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</si>
  <si>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</si>
  <si>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</si>
  <si>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</si>
  <si>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</si>
  <si>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First</t>
  </si>
  <si>
    <t>Second</t>
  </si>
  <si>
    <t>Third</t>
  </si>
  <si>
    <t>Fourth</t>
  </si>
  <si>
    <t xml:space="preserve">Fifth </t>
  </si>
  <si>
    <t>( c )                  Exclusive Verandah / Utility / Service / Open Terrace (sq.mt)</t>
  </si>
  <si>
    <t>Flat</t>
  </si>
  <si>
    <t>-</t>
  </si>
  <si>
    <t>Shirinivos Apartments - Building at New Door No.19, Old Door No.37, Cenotaph Road 1st Lane, Teynampet, Chennai 600018, comprised in Old R.S.No.3847/12, 3847/16, 3447/17, 3847/18 &amp; 3847/21 (Document), New R.S.No.3847/59 (Patta), Block No.76 of Mylapore Village within the limit of Greater Chennai Corporation</t>
  </si>
  <si>
    <t xml:space="preserve">TOTAL </t>
  </si>
  <si>
    <t xml:space="preserve">VISITOR CAR PARK </t>
  </si>
  <si>
    <t xml:space="preserve">TOTAL CAR PARK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</si>
</sst>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0" fillId="0" borderId="0" xfId="0" applyNumberFormat="1"/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B950A-9A6E-43EB-9462-9CF1E3F5A7A3}">
  <sheetPr>
    <pageSetUpPr fitToPage="1"/>
  </sheetPr>
  <dimension ref="A2:Q19"/>
  <sheetViews>
    <sheetView tabSelected="1" topLeftCell="A6" workbookViewId="0">
      <selection activeCell="A3" sqref="A3:O18"/>
    </sheetView>
  </sheetViews>
  <sheetFormatPr defaultRowHeight="14.4" x14ac:dyDescent="0.3"/>
  <cols>
    <col min="1" max="1" width="9.109375" style="1"/>
    <col min="2" max="2" width="0" hidden="1" customWidth="1"/>
    <col min="5" max="5" width="11.109375" customWidth="1"/>
    <col min="6" max="6" width="12.109375" customWidth="1"/>
    <col min="7" max="7" width="10.44140625" customWidth="1"/>
    <col min="8" max="8" width="13.6640625" customWidth="1"/>
    <col min="9" max="9" width="9.5546875" customWidth="1"/>
    <col min="10" max="10" width="15.5546875" customWidth="1"/>
    <col min="11" max="11" width="12" customWidth="1"/>
    <col min="12" max="12" width="13.44140625" customWidth="1"/>
    <col min="13" max="13" width="10.88671875" customWidth="1"/>
  </cols>
  <sheetData>
    <row r="2" spans="1:17" ht="15" thickBot="1" x14ac:dyDescent="0.35"/>
    <row r="3" spans="1:17" ht="15.6" x14ac:dyDescent="0.3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7" ht="49.8" customHeight="1" x14ac:dyDescent="0.3">
      <c r="A4" s="9" t="s">
        <v>32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1"/>
    </row>
    <row r="5" spans="1:17" ht="124.8" x14ac:dyDescent="0.3">
      <c r="A5" s="19" t="s">
        <v>1</v>
      </c>
      <c r="B5" s="20" t="s">
        <v>2</v>
      </c>
      <c r="C5" s="20" t="s">
        <v>3</v>
      </c>
      <c r="D5" s="20" t="s">
        <v>4</v>
      </c>
      <c r="E5" s="21" t="s">
        <v>5</v>
      </c>
      <c r="F5" s="21" t="s">
        <v>11</v>
      </c>
      <c r="G5" s="21" t="s">
        <v>6</v>
      </c>
      <c r="H5" s="21" t="s">
        <v>29</v>
      </c>
      <c r="I5" s="21" t="s">
        <v>9</v>
      </c>
      <c r="J5" s="21" t="s">
        <v>7</v>
      </c>
      <c r="K5" s="21" t="s">
        <v>8</v>
      </c>
      <c r="L5" s="21" t="s">
        <v>10</v>
      </c>
      <c r="M5" s="21" t="s">
        <v>13</v>
      </c>
      <c r="N5" s="22" t="s">
        <v>12</v>
      </c>
      <c r="O5" s="23"/>
    </row>
    <row r="6" spans="1:17" ht="20.100000000000001" customHeight="1" x14ac:dyDescent="0.3">
      <c r="A6" s="4">
        <v>1</v>
      </c>
      <c r="B6" s="2"/>
      <c r="C6" s="2" t="s">
        <v>24</v>
      </c>
      <c r="D6" s="2" t="s">
        <v>30</v>
      </c>
      <c r="E6" s="2" t="s">
        <v>14</v>
      </c>
      <c r="F6" s="8">
        <v>107.38</v>
      </c>
      <c r="G6" s="8">
        <v>5.7183999999999999</v>
      </c>
      <c r="H6" s="8">
        <v>2.6951999999999998</v>
      </c>
      <c r="I6" s="8">
        <v>11.055</v>
      </c>
      <c r="J6" s="8">
        <f t="shared" ref="J6:J15" si="0">F6+G6+H6+I6</f>
        <v>126.8486</v>
      </c>
      <c r="K6" s="8">
        <v>24.164999999999999</v>
      </c>
      <c r="L6" s="8">
        <f t="shared" ref="L6:L15" si="1">J6+K6</f>
        <v>151.0136</v>
      </c>
      <c r="M6" s="8">
        <v>54.1</v>
      </c>
      <c r="N6" s="2">
        <v>1</v>
      </c>
      <c r="O6" s="3" t="s">
        <v>31</v>
      </c>
      <c r="Q6">
        <f>581.8/10.764</f>
        <v>54.050538833147527</v>
      </c>
    </row>
    <row r="7" spans="1:17" ht="20.100000000000001" customHeight="1" x14ac:dyDescent="0.3">
      <c r="A7" s="4">
        <v>2</v>
      </c>
      <c r="B7" s="2"/>
      <c r="C7" s="2" t="s">
        <v>24</v>
      </c>
      <c r="D7" s="2" t="s">
        <v>30</v>
      </c>
      <c r="E7" s="2" t="s">
        <v>15</v>
      </c>
      <c r="F7" s="8">
        <v>107.34</v>
      </c>
      <c r="G7" s="8">
        <v>5.7221000000000002</v>
      </c>
      <c r="H7" s="8">
        <v>2.7229999999999999</v>
      </c>
      <c r="I7" s="8">
        <v>11.048</v>
      </c>
      <c r="J7" s="8">
        <f t="shared" si="0"/>
        <v>126.8331</v>
      </c>
      <c r="K7" s="8">
        <v>24.164999999999999</v>
      </c>
      <c r="L7" s="8">
        <f t="shared" si="1"/>
        <v>150.99809999999999</v>
      </c>
      <c r="M7" s="8">
        <v>54.1</v>
      </c>
      <c r="N7" s="2">
        <v>1</v>
      </c>
      <c r="O7" s="3" t="s">
        <v>31</v>
      </c>
    </row>
    <row r="8" spans="1:17" ht="20.100000000000001" customHeight="1" x14ac:dyDescent="0.3">
      <c r="A8" s="4">
        <v>3</v>
      </c>
      <c r="B8" s="2"/>
      <c r="C8" s="2" t="s">
        <v>25</v>
      </c>
      <c r="D8" s="2" t="s">
        <v>30</v>
      </c>
      <c r="E8" s="2" t="s">
        <v>16</v>
      </c>
      <c r="F8" s="8">
        <v>107.38</v>
      </c>
      <c r="G8" s="8">
        <v>5.7183999999999999</v>
      </c>
      <c r="H8" s="8">
        <v>2.6951999999999998</v>
      </c>
      <c r="I8" s="8">
        <v>11.055</v>
      </c>
      <c r="J8" s="8">
        <f t="shared" si="0"/>
        <v>126.8486</v>
      </c>
      <c r="K8" s="8">
        <v>24.164999999999999</v>
      </c>
      <c r="L8" s="8">
        <f t="shared" si="1"/>
        <v>151.0136</v>
      </c>
      <c r="M8" s="8">
        <v>54.1</v>
      </c>
      <c r="N8" s="2">
        <v>1</v>
      </c>
      <c r="O8" s="3" t="s">
        <v>31</v>
      </c>
    </row>
    <row r="9" spans="1:17" ht="20.100000000000001" customHeight="1" x14ac:dyDescent="0.3">
      <c r="A9" s="4">
        <v>4</v>
      </c>
      <c r="B9" s="2"/>
      <c r="C9" s="2" t="s">
        <v>25</v>
      </c>
      <c r="D9" s="2" t="s">
        <v>30</v>
      </c>
      <c r="E9" s="2" t="s">
        <v>17</v>
      </c>
      <c r="F9" s="8">
        <v>107.34</v>
      </c>
      <c r="G9" s="8">
        <v>5.7221000000000002</v>
      </c>
      <c r="H9" s="8">
        <v>2.7229999999999999</v>
      </c>
      <c r="I9" s="8">
        <v>11.048</v>
      </c>
      <c r="J9" s="8">
        <f t="shared" si="0"/>
        <v>126.8331</v>
      </c>
      <c r="K9" s="8">
        <v>24.164999999999999</v>
      </c>
      <c r="L9" s="8">
        <f t="shared" si="1"/>
        <v>150.99809999999999</v>
      </c>
      <c r="M9" s="8">
        <v>54.1</v>
      </c>
      <c r="N9" s="2">
        <v>1</v>
      </c>
      <c r="O9" s="3" t="s">
        <v>31</v>
      </c>
    </row>
    <row r="10" spans="1:17" ht="20.100000000000001" customHeight="1" x14ac:dyDescent="0.3">
      <c r="A10" s="4">
        <v>5</v>
      </c>
      <c r="B10" s="2"/>
      <c r="C10" s="2" t="s">
        <v>26</v>
      </c>
      <c r="D10" s="2" t="s">
        <v>30</v>
      </c>
      <c r="E10" s="2" t="s">
        <v>18</v>
      </c>
      <c r="F10" s="8">
        <v>107.38</v>
      </c>
      <c r="G10" s="8">
        <v>5.7183999999999999</v>
      </c>
      <c r="H10" s="8">
        <v>2.6951999999999998</v>
      </c>
      <c r="I10" s="8">
        <v>11.055</v>
      </c>
      <c r="J10" s="8">
        <f t="shared" si="0"/>
        <v>126.8486</v>
      </c>
      <c r="K10" s="8">
        <v>24.164999999999999</v>
      </c>
      <c r="L10" s="8">
        <f t="shared" si="1"/>
        <v>151.0136</v>
      </c>
      <c r="M10" s="8">
        <v>54.1</v>
      </c>
      <c r="N10" s="2" t="s">
        <v>31</v>
      </c>
      <c r="O10" s="3">
        <v>1</v>
      </c>
    </row>
    <row r="11" spans="1:17" ht="20.100000000000001" customHeight="1" x14ac:dyDescent="0.3">
      <c r="A11" s="4">
        <v>6</v>
      </c>
      <c r="B11" s="2"/>
      <c r="C11" s="2" t="s">
        <v>26</v>
      </c>
      <c r="D11" s="2" t="s">
        <v>30</v>
      </c>
      <c r="E11" s="2" t="s">
        <v>19</v>
      </c>
      <c r="F11" s="8">
        <v>107.34</v>
      </c>
      <c r="G11" s="8">
        <v>5.7221000000000002</v>
      </c>
      <c r="H11" s="8">
        <v>2.7229999999999999</v>
      </c>
      <c r="I11" s="8">
        <v>11.048</v>
      </c>
      <c r="J11" s="8">
        <f t="shared" si="0"/>
        <v>126.8331</v>
      </c>
      <c r="K11" s="8">
        <v>24.164999999999999</v>
      </c>
      <c r="L11" s="8">
        <f t="shared" si="1"/>
        <v>150.99809999999999</v>
      </c>
      <c r="M11" s="8">
        <v>54.1</v>
      </c>
      <c r="N11" s="2" t="s">
        <v>31</v>
      </c>
      <c r="O11" s="3">
        <v>1</v>
      </c>
    </row>
    <row r="12" spans="1:17" ht="20.100000000000001" customHeight="1" x14ac:dyDescent="0.3">
      <c r="A12" s="4">
        <v>7</v>
      </c>
      <c r="B12" s="2"/>
      <c r="C12" s="2" t="s">
        <v>27</v>
      </c>
      <c r="D12" s="2" t="s">
        <v>30</v>
      </c>
      <c r="E12" s="2" t="s">
        <v>20</v>
      </c>
      <c r="F12" s="8">
        <v>107.38</v>
      </c>
      <c r="G12" s="8">
        <v>5.7183999999999999</v>
      </c>
      <c r="H12" s="8">
        <v>2.6951999999999998</v>
      </c>
      <c r="I12" s="8">
        <v>11.055</v>
      </c>
      <c r="J12" s="8">
        <f t="shared" si="0"/>
        <v>126.8486</v>
      </c>
      <c r="K12" s="8">
        <v>24.164999999999999</v>
      </c>
      <c r="L12" s="8">
        <f t="shared" si="1"/>
        <v>151.0136</v>
      </c>
      <c r="M12" s="8">
        <v>54.1</v>
      </c>
      <c r="N12" s="2" t="s">
        <v>31</v>
      </c>
      <c r="O12" s="3">
        <v>1</v>
      </c>
    </row>
    <row r="13" spans="1:17" ht="20.100000000000001" customHeight="1" x14ac:dyDescent="0.3">
      <c r="A13" s="4">
        <v>8</v>
      </c>
      <c r="B13" s="2"/>
      <c r="C13" s="2" t="s">
        <v>27</v>
      </c>
      <c r="D13" s="2" t="s">
        <v>30</v>
      </c>
      <c r="E13" s="2" t="s">
        <v>21</v>
      </c>
      <c r="F13" s="8">
        <v>107.34</v>
      </c>
      <c r="G13" s="8">
        <v>5.7221000000000002</v>
      </c>
      <c r="H13" s="8">
        <v>2.7229999999999999</v>
      </c>
      <c r="I13" s="8">
        <v>11.048</v>
      </c>
      <c r="J13" s="8">
        <f t="shared" si="0"/>
        <v>126.8331</v>
      </c>
      <c r="K13" s="8">
        <v>24.164999999999999</v>
      </c>
      <c r="L13" s="8">
        <f t="shared" si="1"/>
        <v>150.99809999999999</v>
      </c>
      <c r="M13" s="8">
        <v>54.1</v>
      </c>
      <c r="N13" s="2" t="s">
        <v>31</v>
      </c>
      <c r="O13" s="3">
        <v>1</v>
      </c>
    </row>
    <row r="14" spans="1:17" ht="20.100000000000001" customHeight="1" x14ac:dyDescent="0.3">
      <c r="A14" s="4">
        <v>9</v>
      </c>
      <c r="B14" s="2"/>
      <c r="C14" s="2" t="s">
        <v>28</v>
      </c>
      <c r="D14" s="2" t="s">
        <v>30</v>
      </c>
      <c r="E14" s="2" t="s">
        <v>22</v>
      </c>
      <c r="F14" s="8">
        <v>107.38</v>
      </c>
      <c r="G14" s="8">
        <v>5.7183999999999999</v>
      </c>
      <c r="H14" s="8">
        <v>2.6951999999999998</v>
      </c>
      <c r="I14" s="8">
        <v>11.055</v>
      </c>
      <c r="J14" s="8">
        <f t="shared" si="0"/>
        <v>126.8486</v>
      </c>
      <c r="K14" s="8">
        <v>24.164999999999999</v>
      </c>
      <c r="L14" s="8">
        <f t="shared" si="1"/>
        <v>151.0136</v>
      </c>
      <c r="M14" s="8">
        <v>54.1</v>
      </c>
      <c r="N14" s="2" t="s">
        <v>31</v>
      </c>
      <c r="O14" s="3">
        <v>1</v>
      </c>
    </row>
    <row r="15" spans="1:17" ht="20.100000000000001" customHeight="1" x14ac:dyDescent="0.3">
      <c r="A15" s="4">
        <v>10</v>
      </c>
      <c r="B15" s="2"/>
      <c r="C15" s="2" t="s">
        <v>28</v>
      </c>
      <c r="D15" s="2" t="s">
        <v>30</v>
      </c>
      <c r="E15" s="2" t="s">
        <v>23</v>
      </c>
      <c r="F15" s="8">
        <v>107.34</v>
      </c>
      <c r="G15" s="8">
        <v>5.7221000000000002</v>
      </c>
      <c r="H15" s="8">
        <v>2.7229999999999999</v>
      </c>
      <c r="I15" s="8">
        <v>11.048</v>
      </c>
      <c r="J15" s="8">
        <f t="shared" si="0"/>
        <v>126.8331</v>
      </c>
      <c r="K15" s="8">
        <v>24.164999999999999</v>
      </c>
      <c r="L15" s="8">
        <f t="shared" si="1"/>
        <v>150.99809999999999</v>
      </c>
      <c r="M15" s="8">
        <v>54.1</v>
      </c>
      <c r="N15" s="2" t="s">
        <v>31</v>
      </c>
      <c r="O15" s="3">
        <v>1</v>
      </c>
    </row>
    <row r="16" spans="1:17" ht="21.6" customHeight="1" x14ac:dyDescent="0.3">
      <c r="A16" s="13" t="s">
        <v>33</v>
      </c>
      <c r="B16" s="14"/>
      <c r="C16" s="14"/>
      <c r="D16" s="14"/>
      <c r="E16" s="15"/>
      <c r="F16" s="16">
        <f>SUM(F6:F15)</f>
        <v>1073.6000000000001</v>
      </c>
      <c r="G16" s="16">
        <f t="shared" ref="G16:O16" si="2">SUM(G6:G15)</f>
        <v>57.202500000000001</v>
      </c>
      <c r="H16" s="16">
        <f t="shared" si="2"/>
        <v>27.090999999999994</v>
      </c>
      <c r="I16" s="16">
        <f t="shared" si="2"/>
        <v>110.51500000000001</v>
      </c>
      <c r="J16" s="16">
        <f t="shared" si="2"/>
        <v>1268.4085000000002</v>
      </c>
      <c r="K16" s="16">
        <f t="shared" si="2"/>
        <v>241.64999999999995</v>
      </c>
      <c r="L16" s="16">
        <f t="shared" si="2"/>
        <v>1510.0585000000001</v>
      </c>
      <c r="M16" s="17">
        <f t="shared" si="2"/>
        <v>541.00000000000011</v>
      </c>
      <c r="N16" s="17">
        <f t="shared" si="2"/>
        <v>4</v>
      </c>
      <c r="O16" s="17">
        <f t="shared" si="2"/>
        <v>6</v>
      </c>
    </row>
    <row r="17" spans="1:15" ht="21.6" customHeight="1" x14ac:dyDescent="0.3">
      <c r="A17" s="18" t="s">
        <v>34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7" t="s">
        <v>31</v>
      </c>
      <c r="O17" s="17">
        <v>1</v>
      </c>
    </row>
    <row r="18" spans="1:15" ht="21.6" customHeight="1" x14ac:dyDescent="0.3">
      <c r="A18" s="18" t="s">
        <v>35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7">
        <v>4</v>
      </c>
      <c r="O18" s="17">
        <v>7</v>
      </c>
    </row>
    <row r="19" spans="1:15" x14ac:dyDescent="0.3">
      <c r="K19" s="12"/>
    </row>
  </sheetData>
  <mergeCells count="6">
    <mergeCell ref="A17:M17"/>
    <mergeCell ref="A18:M18"/>
    <mergeCell ref="N5:O5"/>
    <mergeCell ref="A3:O3"/>
    <mergeCell ref="A4:O4"/>
    <mergeCell ref="A16:E1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Nirmala Ranganathan</dc:creator>
  <cp:lastModifiedBy>918056298886</cp:lastModifiedBy>
  <cp:lastPrinted>2026-02-02T15:26:54Z</cp:lastPrinted>
  <dcterms:created xsi:type="dcterms:W3CDTF">2026-01-27T11:46:28Z</dcterms:created>
  <dcterms:modified xsi:type="dcterms:W3CDTF">2026-02-02T15:26:54Z</dcterms:modified>
</cp:coreProperties>
</file>