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rojects\Kamath - Pushpa Vihar Project - Fairlands\RERA Document\"/>
    </mc:Choice>
  </mc:AlternateContent>
  <bookViews>
    <workbookView xWindow="0" yWindow="0" windowWidth="27945" windowHeight="1230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1" l="1"/>
  <c r="J15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<sst xmlns="http://schemas.openxmlformats.org/spreadsheetml/2006/main" count="48" uniqueCount="41">
  <si>
    <t>Date: 15.04.2026</t>
  </si>
  <si>
    <t>Site Address: SF.NO:84/5 WARD-D BLOCK-31,T.SNO:21 PLOT NO C-19 at Alagapuram Village, Salem Municipal City Corporation, Salem Taluk, Salem District.</t>
  </si>
  <si>
    <t>SI.No</t>
  </si>
  <si>
    <t>Block</t>
  </si>
  <si>
    <t>Floor</t>
  </si>
  <si>
    <t>Type</t>
  </si>
  <si>
    <t>Apartment No</t>
  </si>
  <si>
    <t>(a) Carpet Area (as par Sec 2(k) of the RERA Act)(sq.m)</t>
  </si>
  <si>
    <t>(b) Exclusive Balcony (sq.m)</t>
  </si>
  <si>
    <t>(c) Exclusive Verandah/Utility /Service/Open Terrace (sq.m)</t>
  </si>
  <si>
    <t>(d) Area of External walls (sq.m)</t>
  </si>
  <si>
    <t>e = (a + b + c + d) Floor area of the apartment (sq.m)</t>
  </si>
  <si>
    <t>(f) Proportionate Common Area (sq.m)</t>
  </si>
  <si>
    <t>g = (e + f) Gross Area of the apartment (sq.m)</t>
  </si>
  <si>
    <t>(h) UDS landArea (sq.m)</t>
  </si>
  <si>
    <t>(i) Car Parking (Nos.)</t>
  </si>
  <si>
    <t>Covered</t>
  </si>
  <si>
    <t>Open</t>
  </si>
  <si>
    <t>3BHK</t>
  </si>
  <si>
    <t>1A</t>
  </si>
  <si>
    <t>1B</t>
  </si>
  <si>
    <t>2A</t>
  </si>
  <si>
    <t>2B</t>
  </si>
  <si>
    <t>3A</t>
  </si>
  <si>
    <t>3B</t>
  </si>
  <si>
    <t>TOTAL</t>
  </si>
  <si>
    <t>Visitors' Car Parking</t>
  </si>
  <si>
    <t>Grand Total</t>
  </si>
  <si>
    <t>Note:</t>
  </si>
  <si>
    <t>Carpet Area statement with total UDS for the least extent.</t>
  </si>
  <si>
    <t>If any land reserved for future development, an abstract to be shown in the carpet area statement mentioning the UDS for the approved blocks and UDS for the future development.</t>
  </si>
  <si>
    <t>Car parking to be allotted/provided as per the Tamil Nadu Combined Development and Building Rules (TNCDBR), 2019.</t>
  </si>
  <si>
    <t>If one car parking is required for two apartments, promoter to clearly mention in the carpet area statement as to how car parking will be allotted.</t>
  </si>
  <si>
    <t>Promoter to clearly mention cover, open and visitor carparking.</t>
  </si>
  <si>
    <t>METROPOLE - PUSHPA VIHAR</t>
  </si>
  <si>
    <t>4C</t>
  </si>
  <si>
    <t>4D</t>
  </si>
  <si>
    <t>5D</t>
  </si>
  <si>
    <t>Duplex</t>
  </si>
  <si>
    <t>5E</t>
  </si>
  <si>
    <t xml:space="preserve">                                                                                                                                                              CARPET AREA STATEMENT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</si>
</sst>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25" xfId="0" applyFont="1" applyBorder="1" applyAlignment="1"/>
    <xf numFmtId="0" fontId="2" fillId="0" borderId="0" xfId="0" applyFont="1"/>
    <xf numFmtId="0" fontId="2" fillId="0" borderId="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/>
    </xf>
    <xf numFmtId="0" fontId="2" fillId="0" borderId="24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2" borderId="1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1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8283</xdr:colOff>
      <xdr:row>24</xdr:row>
      <xdr:rowOff>16569</xdr:rowOff>
    </xdr:from>
    <xdr:to>
      <xdr:col>14</xdr:col>
      <xdr:colOff>1242391</xdr:colOff>
      <xdr:row>32</xdr:row>
      <xdr:rowOff>2279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9544" y="6096004"/>
          <a:ext cx="4687956" cy="131092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115" zoomScaleNormal="115" workbookViewId="0">
      <selection activeCell="A13" sqref="A13:A14"/>
    </sheetView>
  </sheetViews>
  <sheetFormatPr defaultColWidth="9" defaultRowHeight="12.75"/>
  <cols>
    <col min="1" max="1" width="5.7109375" style="2" customWidth="1"/>
    <col min="2" max="2" width="6.28515625" style="2" customWidth="1"/>
    <col min="3" max="3" width="6" style="2" customWidth="1"/>
    <col min="4" max="4" width="8.140625" style="2" customWidth="1"/>
    <col min="5" max="5" width="10.7109375" style="2" customWidth="1"/>
    <col min="6" max="7" width="8.85546875" style="2" customWidth="1"/>
    <col min="8" max="8" width="9" style="2"/>
    <col min="9" max="9" width="7.7109375" style="2" customWidth="1"/>
    <col min="10" max="10" width="15.5703125" style="2" customWidth="1"/>
    <col min="11" max="11" width="13.28515625" style="2" customWidth="1"/>
    <col min="12" max="12" width="10.140625" style="2" customWidth="1"/>
    <col min="13" max="13" width="11.28515625" style="2" customWidth="1"/>
    <col min="14" max="14" width="17" style="2" customWidth="1"/>
    <col min="15" max="15" width="18.7109375" style="2" customWidth="1"/>
    <col min="16" max="16384" width="9" style="2"/>
  </cols>
  <sheetData>
    <row r="1" spans="1:15">
      <c r="A1" s="38" t="s">
        <v>34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1" t="s">
        <v>0</v>
      </c>
    </row>
    <row r="2" spans="1:15">
      <c r="A2" s="35" t="s">
        <v>40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7"/>
    </row>
    <row r="3" spans="1:15">
      <c r="A3" s="40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/>
    </row>
    <row r="4" spans="1:15" ht="120.75" customHeight="1">
      <c r="A4" s="13" t="s">
        <v>2</v>
      </c>
      <c r="B4" s="15" t="s">
        <v>3</v>
      </c>
      <c r="C4" s="15" t="s">
        <v>4</v>
      </c>
      <c r="D4" s="15" t="s">
        <v>5</v>
      </c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  <c r="J4" s="17" t="s">
        <v>11</v>
      </c>
      <c r="K4" s="17" t="s">
        <v>12</v>
      </c>
      <c r="L4" s="17" t="s">
        <v>13</v>
      </c>
      <c r="M4" s="17" t="s">
        <v>14</v>
      </c>
      <c r="N4" s="43" t="s">
        <v>15</v>
      </c>
      <c r="O4" s="44"/>
    </row>
    <row r="5" spans="1:15" ht="18.75" customHeight="1">
      <c r="A5" s="14"/>
      <c r="B5" s="16"/>
      <c r="C5" s="16"/>
      <c r="D5" s="16"/>
      <c r="E5" s="18"/>
      <c r="F5" s="18"/>
      <c r="G5" s="18"/>
      <c r="H5" s="18"/>
      <c r="I5" s="18"/>
      <c r="J5" s="18"/>
      <c r="K5" s="18"/>
      <c r="L5" s="18"/>
      <c r="M5" s="18"/>
      <c r="N5" s="3" t="s">
        <v>16</v>
      </c>
      <c r="O5" s="4" t="s">
        <v>17</v>
      </c>
    </row>
    <row r="6" spans="1:15">
      <c r="A6" s="5">
        <v>1</v>
      </c>
      <c r="B6" s="3">
        <v>1</v>
      </c>
      <c r="C6" s="3">
        <v>1</v>
      </c>
      <c r="D6" s="3" t="s">
        <v>18</v>
      </c>
      <c r="E6" s="3" t="s">
        <v>19</v>
      </c>
      <c r="F6" s="3">
        <v>111.76</v>
      </c>
      <c r="G6" s="3">
        <v>3.66</v>
      </c>
      <c r="H6" s="3">
        <v>5.01</v>
      </c>
      <c r="I6" s="3">
        <v>17.010000000000002</v>
      </c>
      <c r="J6" s="3">
        <f>F6+G6+H6+I6</f>
        <v>137.44</v>
      </c>
      <c r="K6" s="3">
        <v>20.51</v>
      </c>
      <c r="L6" s="3">
        <v>157.94999999999999</v>
      </c>
      <c r="M6" s="6">
        <v>61.43</v>
      </c>
      <c r="N6" s="3">
        <v>1</v>
      </c>
      <c r="O6" s="4"/>
    </row>
    <row r="7" spans="1:15">
      <c r="A7" s="5">
        <v>2</v>
      </c>
      <c r="B7" s="3">
        <v>1</v>
      </c>
      <c r="C7" s="3">
        <v>1</v>
      </c>
      <c r="D7" s="3" t="s">
        <v>18</v>
      </c>
      <c r="E7" s="3" t="s">
        <v>20</v>
      </c>
      <c r="F7" s="3">
        <v>111.94</v>
      </c>
      <c r="G7" s="3">
        <v>3.71</v>
      </c>
      <c r="H7" s="3">
        <v>5.0999999999999996</v>
      </c>
      <c r="I7" s="3">
        <v>15.99</v>
      </c>
      <c r="J7" s="3">
        <f>F7+G7+H7+I7</f>
        <v>136.73999999999998</v>
      </c>
      <c r="K7" s="3">
        <v>20.399999999999999</v>
      </c>
      <c r="L7" s="3">
        <v>157.13999999999999</v>
      </c>
      <c r="M7" s="6">
        <v>61.11</v>
      </c>
      <c r="N7" s="3">
        <v>1</v>
      </c>
      <c r="O7" s="4"/>
    </row>
    <row r="8" spans="1:15">
      <c r="A8" s="5">
        <v>3</v>
      </c>
      <c r="B8" s="3">
        <v>1</v>
      </c>
      <c r="C8" s="3">
        <v>2</v>
      </c>
      <c r="D8" s="3" t="s">
        <v>18</v>
      </c>
      <c r="E8" s="3" t="s">
        <v>21</v>
      </c>
      <c r="F8" s="3">
        <v>111.76</v>
      </c>
      <c r="G8" s="3">
        <v>3.66</v>
      </c>
      <c r="H8" s="3">
        <v>5.01</v>
      </c>
      <c r="I8" s="3">
        <v>17.010000000000002</v>
      </c>
      <c r="J8" s="3">
        <f t="shared" ref="J8:J15" si="0">F8+G8+H8+I8</f>
        <v>137.44</v>
      </c>
      <c r="K8" s="3">
        <v>20.51</v>
      </c>
      <c r="L8" s="7">
        <v>157.94999999999999</v>
      </c>
      <c r="M8" s="6">
        <v>61.43</v>
      </c>
      <c r="N8" s="3">
        <v>1</v>
      </c>
      <c r="O8" s="4"/>
    </row>
    <row r="9" spans="1:15">
      <c r="A9" s="5">
        <v>4</v>
      </c>
      <c r="B9" s="3">
        <v>1</v>
      </c>
      <c r="C9" s="3">
        <v>2</v>
      </c>
      <c r="D9" s="3" t="s">
        <v>18</v>
      </c>
      <c r="E9" s="3" t="s">
        <v>22</v>
      </c>
      <c r="F9" s="3">
        <v>111.94</v>
      </c>
      <c r="G9" s="3">
        <v>3.71</v>
      </c>
      <c r="H9" s="3">
        <v>5.0999999999999996</v>
      </c>
      <c r="I9" s="3">
        <v>15.99</v>
      </c>
      <c r="J9" s="3">
        <f t="shared" si="0"/>
        <v>136.73999999999998</v>
      </c>
      <c r="K9" s="3">
        <v>20.399999999999999</v>
      </c>
      <c r="L9" s="7">
        <v>157.13999999999999</v>
      </c>
      <c r="M9" s="6">
        <v>61.11</v>
      </c>
      <c r="N9" s="3">
        <v>1</v>
      </c>
      <c r="O9" s="4"/>
    </row>
    <row r="10" spans="1:15">
      <c r="A10" s="5">
        <v>5</v>
      </c>
      <c r="B10" s="3">
        <v>1</v>
      </c>
      <c r="C10" s="3">
        <v>3</v>
      </c>
      <c r="D10" s="3" t="s">
        <v>18</v>
      </c>
      <c r="E10" s="3" t="s">
        <v>23</v>
      </c>
      <c r="F10" s="3">
        <v>111.76</v>
      </c>
      <c r="G10" s="3">
        <v>3.66</v>
      </c>
      <c r="H10" s="3">
        <v>5.01</v>
      </c>
      <c r="I10" s="3">
        <v>17.010000000000002</v>
      </c>
      <c r="J10" s="3">
        <f t="shared" si="0"/>
        <v>137.44</v>
      </c>
      <c r="K10" s="3">
        <v>20.51</v>
      </c>
      <c r="L10" s="7">
        <v>157.94999999999999</v>
      </c>
      <c r="M10" s="6">
        <v>61.43</v>
      </c>
      <c r="N10" s="3">
        <v>1</v>
      </c>
      <c r="O10" s="4"/>
    </row>
    <row r="11" spans="1:15">
      <c r="A11" s="5">
        <v>6</v>
      </c>
      <c r="B11" s="3">
        <v>1</v>
      </c>
      <c r="C11" s="3">
        <v>3</v>
      </c>
      <c r="D11" s="3" t="s">
        <v>18</v>
      </c>
      <c r="E11" s="3" t="s">
        <v>24</v>
      </c>
      <c r="F11" s="3">
        <v>111.94</v>
      </c>
      <c r="G11" s="3">
        <v>3.71</v>
      </c>
      <c r="H11" s="3">
        <v>5.0999999999999996</v>
      </c>
      <c r="I11" s="3">
        <v>15.99</v>
      </c>
      <c r="J11" s="3">
        <f t="shared" si="0"/>
        <v>136.73999999999998</v>
      </c>
      <c r="K11" s="3">
        <v>20.399999999999999</v>
      </c>
      <c r="L11" s="7">
        <v>157.13999999999999</v>
      </c>
      <c r="M11" s="6">
        <v>61.11</v>
      </c>
      <c r="N11" s="3">
        <v>1</v>
      </c>
      <c r="O11" s="4"/>
    </row>
    <row r="12" spans="1:15">
      <c r="A12" s="5">
        <v>7</v>
      </c>
      <c r="B12" s="3">
        <v>1</v>
      </c>
      <c r="C12" s="3">
        <v>4</v>
      </c>
      <c r="D12" s="3" t="s">
        <v>18</v>
      </c>
      <c r="E12" s="3" t="s">
        <v>35</v>
      </c>
      <c r="F12" s="3">
        <v>111.76</v>
      </c>
      <c r="G12" s="3">
        <v>3.66</v>
      </c>
      <c r="H12" s="3">
        <v>5.01</v>
      </c>
      <c r="I12" s="3">
        <v>17.010000000000002</v>
      </c>
      <c r="J12" s="3">
        <f t="shared" si="0"/>
        <v>137.44</v>
      </c>
      <c r="K12" s="3">
        <v>20.51</v>
      </c>
      <c r="L12" s="3">
        <v>157.94999999999999</v>
      </c>
      <c r="M12" s="6">
        <v>61.43</v>
      </c>
      <c r="N12" s="3">
        <v>1</v>
      </c>
      <c r="O12" s="4"/>
    </row>
    <row r="13" spans="1:15">
      <c r="A13" s="49">
        <v>8</v>
      </c>
      <c r="B13" s="7">
        <v>1</v>
      </c>
      <c r="C13" s="3">
        <v>4</v>
      </c>
      <c r="D13" s="21" t="s">
        <v>38</v>
      </c>
      <c r="E13" s="3" t="s">
        <v>36</v>
      </c>
      <c r="F13" s="21">
        <v>219.15</v>
      </c>
      <c r="G13" s="21">
        <v>15.85</v>
      </c>
      <c r="H13" s="21">
        <v>10.11</v>
      </c>
      <c r="I13" s="21">
        <v>31.74</v>
      </c>
      <c r="J13" s="21">
        <v>276.85000000000002</v>
      </c>
      <c r="K13" s="21">
        <v>42.23</v>
      </c>
      <c r="L13" s="21">
        <v>325.23</v>
      </c>
      <c r="M13" s="47">
        <v>126.49</v>
      </c>
      <c r="N13" s="21">
        <v>4</v>
      </c>
      <c r="O13" s="4"/>
    </row>
    <row r="14" spans="1:15">
      <c r="A14" s="50"/>
      <c r="B14" s="7">
        <v>1</v>
      </c>
      <c r="C14" s="3">
        <v>5</v>
      </c>
      <c r="D14" s="22"/>
      <c r="E14" s="3" t="s">
        <v>37</v>
      </c>
      <c r="F14" s="22"/>
      <c r="G14" s="22"/>
      <c r="H14" s="22"/>
      <c r="I14" s="22"/>
      <c r="J14" s="22"/>
      <c r="K14" s="22"/>
      <c r="L14" s="22"/>
      <c r="M14" s="48"/>
      <c r="N14" s="22"/>
      <c r="O14" s="4"/>
    </row>
    <row r="15" spans="1:15">
      <c r="A15" s="5">
        <v>9</v>
      </c>
      <c r="B15" s="3">
        <v>1</v>
      </c>
      <c r="C15" s="3">
        <v>5</v>
      </c>
      <c r="D15" s="3" t="s">
        <v>18</v>
      </c>
      <c r="E15" s="3" t="s">
        <v>39</v>
      </c>
      <c r="F15" s="3">
        <v>115.39</v>
      </c>
      <c r="G15" s="3">
        <v>6.92</v>
      </c>
      <c r="H15" s="3">
        <v>5.0999999999999996</v>
      </c>
      <c r="I15" s="3">
        <v>16.36</v>
      </c>
      <c r="J15" s="3">
        <f t="shared" si="0"/>
        <v>143.76999999999998</v>
      </c>
      <c r="K15" s="3">
        <v>20.53</v>
      </c>
      <c r="L15" s="3">
        <v>158.15</v>
      </c>
      <c r="M15" s="6">
        <v>61.51</v>
      </c>
      <c r="N15" s="3">
        <v>1</v>
      </c>
      <c r="O15" s="4"/>
    </row>
    <row r="16" spans="1:15" ht="34.5" customHeight="1">
      <c r="A16" s="29" t="s">
        <v>25</v>
      </c>
      <c r="B16" s="30"/>
      <c r="C16" s="30"/>
      <c r="D16" s="31"/>
      <c r="E16" s="19">
        <v>9</v>
      </c>
      <c r="F16" s="19">
        <v>1117.4000000000001</v>
      </c>
      <c r="G16" s="19">
        <v>48.54</v>
      </c>
      <c r="H16" s="19">
        <v>50.55</v>
      </c>
      <c r="I16" s="19">
        <v>164.11</v>
      </c>
      <c r="J16" s="19">
        <v>1380.6</v>
      </c>
      <c r="K16" s="19">
        <v>206</v>
      </c>
      <c r="L16" s="19">
        <v>1586.6</v>
      </c>
      <c r="M16" s="19">
        <v>617.04999999999995</v>
      </c>
      <c r="N16" s="21">
        <f>N6+N7+N8+N9+N10+N11+N12+N13+N14+N15</f>
        <v>12</v>
      </c>
      <c r="O16" s="23"/>
    </row>
    <row r="17" spans="1:15" ht="3.75" customHeight="1">
      <c r="A17" s="32"/>
      <c r="B17" s="33"/>
      <c r="C17" s="33"/>
      <c r="D17" s="34"/>
      <c r="E17" s="20"/>
      <c r="F17" s="20"/>
      <c r="G17" s="20"/>
      <c r="H17" s="20"/>
      <c r="I17" s="20"/>
      <c r="J17" s="20"/>
      <c r="K17" s="20"/>
      <c r="L17" s="20"/>
      <c r="M17" s="20"/>
      <c r="N17" s="22"/>
      <c r="O17" s="24"/>
    </row>
    <row r="18" spans="1:15" ht="25.5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8" t="s">
        <v>26</v>
      </c>
      <c r="N18" s="9"/>
      <c r="O18" s="4">
        <v>2</v>
      </c>
    </row>
    <row r="19" spans="1:15" ht="15.75" customHeight="1" thickBot="1">
      <c r="A19" s="27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10" t="s">
        <v>27</v>
      </c>
      <c r="N19" s="45">
        <v>14</v>
      </c>
      <c r="O19" s="46"/>
    </row>
    <row r="20" spans="1:15">
      <c r="A20" s="12" t="s">
        <v>28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12" t="s">
        <v>29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>
      <c r="A22" s="12" t="s">
        <v>30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>
      <c r="A23" s="12" t="s">
        <v>31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>
      <c r="A24" s="12" t="s">
        <v>32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>
      <c r="A25" s="12" t="s">
        <v>33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49">
    <mergeCell ref="N19:O19"/>
    <mergeCell ref="A13:A14"/>
    <mergeCell ref="D13:D14"/>
    <mergeCell ref="N13:N14"/>
    <mergeCell ref="F13:F14"/>
    <mergeCell ref="G13:G14"/>
    <mergeCell ref="H13:H14"/>
    <mergeCell ref="I13:I14"/>
    <mergeCell ref="J13:J14"/>
    <mergeCell ref="K13:K14"/>
    <mergeCell ref="L13:L14"/>
    <mergeCell ref="M13:M14"/>
    <mergeCell ref="A2:O2"/>
    <mergeCell ref="A1:N1"/>
    <mergeCell ref="A3:O3"/>
    <mergeCell ref="N4:O4"/>
    <mergeCell ref="A20:O20"/>
    <mergeCell ref="K4:K5"/>
    <mergeCell ref="K16:K17"/>
    <mergeCell ref="L4:L5"/>
    <mergeCell ref="L16:L17"/>
    <mergeCell ref="M4:M5"/>
    <mergeCell ref="M16:M17"/>
    <mergeCell ref="H16:H17"/>
    <mergeCell ref="I4:I5"/>
    <mergeCell ref="I16:I17"/>
    <mergeCell ref="J4:J5"/>
    <mergeCell ref="J16:J17"/>
    <mergeCell ref="A21:O21"/>
    <mergeCell ref="A4:A5"/>
    <mergeCell ref="B4:B5"/>
    <mergeCell ref="C4:C5"/>
    <mergeCell ref="D4:D5"/>
    <mergeCell ref="E4:E5"/>
    <mergeCell ref="E16:E17"/>
    <mergeCell ref="F4:F5"/>
    <mergeCell ref="F16:F17"/>
    <mergeCell ref="G4:G5"/>
    <mergeCell ref="G16:G17"/>
    <mergeCell ref="H4:H5"/>
    <mergeCell ref="N16:N17"/>
    <mergeCell ref="O16:O17"/>
    <mergeCell ref="A18:L19"/>
    <mergeCell ref="A16:D17"/>
    <mergeCell ref="A22:O22"/>
    <mergeCell ref="A23:O23"/>
    <mergeCell ref="A24:O24"/>
    <mergeCell ref="A25:O25"/>
    <mergeCell ref="A26:O26"/>
  </mergeCells>
  <pageMargins left="0.70866141732283505" right="0.70866141732283505" top="0.74803149606299202" bottom="0.74803149606299202" header="0.31496062992126" footer="0.31496062992126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2025-12-10T05:09:00Z</cp:lastPrinted>
  <dcterms:created xsi:type="dcterms:W3CDTF">2025-12-09T10:57:00Z</dcterms:created>
  <dcterms:modified xsi:type="dcterms:W3CDTF">2026-05-18T06:04:36Z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6807786A5347448897171CFCFEEF299B_12</vt:lpwstr>
  </property>
  <property fmtid="{D5CDD505-2E9C-101B-9397-08002B2CF9AE}" pid="3" name="KSOProductBuildVer">
    <vt:lpwstr>1033-12.2.0.17545</vt:lpwstr>
  </property>
</Properties>
</file>