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7795" windowHeight="1260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P9" i="2"/>
  <c r="R24"/>
  <c r="Q24"/>
  <c r="T26"/>
  <c r="S26"/>
  <c r="N19"/>
  <c r="P19" s="1"/>
  <c r="P15"/>
  <c r="P14"/>
  <c r="P13"/>
  <c r="P12"/>
  <c r="P11"/>
  <c r="P10"/>
  <c r="N9"/>
  <c r="N23" l="1"/>
  <c r="P23" s="1"/>
  <c r="P18"/>
  <c r="N18"/>
  <c r="N17"/>
  <c r="P17" s="1"/>
  <c r="N22"/>
  <c r="P22" s="1"/>
  <c r="P16"/>
  <c r="N16"/>
  <c r="N15"/>
  <c r="N21"/>
  <c r="P21" s="1"/>
  <c r="N14"/>
  <c r="N13"/>
  <c r="N20"/>
  <c r="P20" s="1"/>
  <c r="N12"/>
  <c r="N11"/>
  <c r="N10"/>
  <c r="P24"/>
</calcChain>
</file>

<file path=xl/sharedStrings.xml><?xml version="1.0" encoding="utf-8"?>
<sst xmlns="http://schemas.openxmlformats.org/spreadsheetml/2006/main" count="82" uniqueCount="46">
  <si>
    <t>Block</t>
  </si>
  <si>
    <t>Floor</t>
  </si>
  <si>
    <t>Type</t>
  </si>
  <si>
    <t>Open</t>
  </si>
  <si>
    <t>TOTAL</t>
  </si>
  <si>
    <t>1st Floor</t>
  </si>
  <si>
    <t>2nd Floor</t>
  </si>
  <si>
    <t>3rd Floor</t>
  </si>
  <si>
    <t>4th Floor</t>
  </si>
  <si>
    <t>5th Floor</t>
  </si>
  <si>
    <t>3BHK+3T</t>
  </si>
  <si>
    <t>SL.No.</t>
  </si>
  <si>
    <t>Apartment No.</t>
  </si>
  <si>
    <t>(a)                                               Carpet Area (as per Sec 2(k) of the RERA Act) (sq.m)</t>
  </si>
  <si>
    <t>(b)
Exclusive
Balcony
(sq.m)</t>
  </si>
  <si>
    <t>(c)
Exclusive Verandah/Utility/ Service/ Open Terrace
(sq.m)</t>
  </si>
  <si>
    <t>(d)
Area of External walls
(sq.m)</t>
  </si>
  <si>
    <t>e = (a + b + c+ d)
Floor area of the apartment
(sq.m)</t>
  </si>
  <si>
    <t>(f)
Proportionate Common Area (sq.m)</t>
  </si>
  <si>
    <t>g = (e + f) Gross Area of the
apartment
(sq.m)</t>
  </si>
  <si>
    <t xml:space="preserve">(i)
Car Parking
(Nos.)
</t>
  </si>
  <si>
    <t>Covered</t>
  </si>
  <si>
    <t>Visitors' Car Parking</t>
  </si>
  <si>
    <t>Grand Total</t>
  </si>
  <si>
    <t>(h)
UDS land
Area Per Least Extent (sq.m)</t>
  </si>
  <si>
    <t xml:space="preserve">
UDS land
Area Per Document(sq.m)</t>
  </si>
  <si>
    <t>3BHk+3T</t>
  </si>
  <si>
    <t>12\1</t>
  </si>
  <si>
    <t>12\2</t>
  </si>
  <si>
    <t>1A</t>
  </si>
  <si>
    <t>12\3</t>
  </si>
  <si>
    <t>12\4</t>
  </si>
  <si>
    <t>2A</t>
  </si>
  <si>
    <t>12\5</t>
  </si>
  <si>
    <t>12\6</t>
  </si>
  <si>
    <t>3A</t>
  </si>
  <si>
    <t>4A</t>
  </si>
  <si>
    <t>12\7</t>
  </si>
  <si>
    <t>12\8</t>
  </si>
  <si>
    <t>12\9</t>
  </si>
  <si>
    <t>12\10</t>
  </si>
  <si>
    <t>5A</t>
  </si>
  <si>
    <t>A</t>
  </si>
  <si>
    <t>B</t>
  </si>
  <si>
    <t>construction of Group Development of 2 Blocks Block A &amp; B consists Stilt Floor (Parking) + 5 Floors Residential building (18.30m height) totally 15 dwelling units availing with Premium FSI at HIG Residential Apartment Flat No. 12/1, 12/2, 12/3,12/4,12/5, 12/6, J.J. Nagar East Scheme (162 HIG Flat Mogappair East Scheme), Vellalar Street and Plot No. 81,Paneer Nagar, Mogappair, Chennai – 37 Comprised in S.No. 245/2, 245/3 T.S. No. 29/2, 29/3, 65/2 &amp; 65/3 Block No.36, Ward-H, of Mogappair Village, Ambattur Taluk within the limits of Greater Chennai Corporation</t>
  </si>
  <si>
    <t>CARPET AREA STATEMENT                                                                                                                       DATE : 15.12.2025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</si>
</sst>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IGDT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2" fontId="0" fillId="0" borderId="0" xfId="0" applyNumberFormat="1" applyBorder="1"/>
    <xf numFmtId="1" fontId="0" fillId="0" borderId="0" xfId="0" applyNumberForma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1" fontId="0" fillId="0" borderId="0" xfId="0" applyNumberFormat="1" applyBorder="1"/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2" fontId="0" fillId="0" borderId="1" xfId="0" applyNumberFormat="1" applyBorder="1"/>
    <xf numFmtId="164" fontId="0" fillId="0" borderId="1" xfId="0" applyNumberFormat="1" applyBorder="1"/>
    <xf numFmtId="1" fontId="4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D4:AB73"/>
  <sheetViews>
    <sheetView tabSelected="1" topLeftCell="A10" workbookViewId="0">
      <selection activeCell="Q10" sqref="Q10"/>
    </sheetView>
  </sheetViews>
  <sheetFormatPr defaultRowHeight="15"/>
  <cols>
    <col min="8" max="8" width="8.28515625" customWidth="1"/>
    <col min="9" max="9" width="13.7109375" customWidth="1"/>
    <col min="10" max="10" width="20.28515625" style="13" customWidth="1"/>
    <col min="11" max="11" width="9.140625" style="14" customWidth="1"/>
    <col min="12" max="12" width="14" style="14" customWidth="1"/>
    <col min="13" max="13" width="10.5703125" style="14" customWidth="1"/>
    <col min="14" max="14" width="15.7109375" style="14" customWidth="1"/>
    <col min="15" max="15" width="9.140625" style="14" customWidth="1"/>
    <col min="16" max="16" width="11.7109375" style="14" customWidth="1"/>
    <col min="17" max="17" width="9" bestFit="1" customWidth="1"/>
    <col min="18" max="18" width="10.42578125" customWidth="1"/>
    <col min="20" max="20" width="7.140625" bestFit="1" customWidth="1"/>
    <col min="21" max="21" width="15.5703125" customWidth="1"/>
    <col min="22" max="22" width="10.28515625" customWidth="1"/>
    <col min="24" max="24" width="12.28515625" customWidth="1"/>
  </cols>
  <sheetData>
    <row r="4" spans="5:28" ht="15.75" thickBot="1">
      <c r="V4" s="2"/>
      <c r="W4" s="2"/>
      <c r="X4" s="2"/>
      <c r="Y4" s="2"/>
      <c r="Z4" s="2"/>
      <c r="AA4" s="2"/>
      <c r="AB4" s="2"/>
    </row>
    <row r="5" spans="5:28" ht="18.75" customHeight="1">
      <c r="E5" s="62" t="s">
        <v>45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V5" s="2"/>
      <c r="W5" s="2"/>
      <c r="X5" s="2"/>
      <c r="Y5" s="2"/>
      <c r="Z5" s="2"/>
      <c r="AA5" s="2"/>
      <c r="AB5" s="2"/>
    </row>
    <row r="6" spans="5:28" ht="53.25" customHeight="1" thickBot="1">
      <c r="E6" s="66" t="s">
        <v>44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8"/>
      <c r="V6" s="2"/>
      <c r="W6" s="2"/>
      <c r="X6" s="2"/>
      <c r="Y6" s="2"/>
      <c r="Z6" s="2"/>
      <c r="AA6" s="2"/>
      <c r="AB6" s="2"/>
    </row>
    <row r="7" spans="5:28" ht="90" customHeight="1">
      <c r="E7" s="69" t="s">
        <v>11</v>
      </c>
      <c r="F7" s="58" t="s">
        <v>0</v>
      </c>
      <c r="G7" s="58" t="s">
        <v>1</v>
      </c>
      <c r="H7" s="58" t="s">
        <v>2</v>
      </c>
      <c r="I7" s="58" t="s">
        <v>12</v>
      </c>
      <c r="J7" s="60" t="s">
        <v>13</v>
      </c>
      <c r="K7" s="60" t="s">
        <v>14</v>
      </c>
      <c r="L7" s="60" t="s">
        <v>15</v>
      </c>
      <c r="M7" s="60" t="s">
        <v>16</v>
      </c>
      <c r="N7" s="60" t="s">
        <v>17</v>
      </c>
      <c r="O7" s="60" t="s">
        <v>18</v>
      </c>
      <c r="P7" s="60" t="s">
        <v>19</v>
      </c>
      <c r="Q7" s="60" t="s">
        <v>24</v>
      </c>
      <c r="R7" s="60" t="s">
        <v>25</v>
      </c>
      <c r="S7" s="71" t="s">
        <v>20</v>
      </c>
      <c r="T7" s="72"/>
      <c r="U7" s="17"/>
      <c r="V7" s="17"/>
      <c r="W7" s="3"/>
      <c r="X7" s="4"/>
      <c r="Y7" s="5"/>
      <c r="Z7" s="2"/>
      <c r="AA7" s="5"/>
      <c r="AB7" s="2"/>
    </row>
    <row r="8" spans="5:28">
      <c r="E8" s="70"/>
      <c r="F8" s="59"/>
      <c r="G8" s="59"/>
      <c r="H8" s="59"/>
      <c r="I8" s="59"/>
      <c r="J8" s="61"/>
      <c r="K8" s="61"/>
      <c r="L8" s="61"/>
      <c r="M8" s="61"/>
      <c r="N8" s="61"/>
      <c r="O8" s="61"/>
      <c r="P8" s="61"/>
      <c r="Q8" s="61"/>
      <c r="R8" s="61"/>
      <c r="S8" s="46" t="s">
        <v>21</v>
      </c>
      <c r="T8" s="47" t="s">
        <v>3</v>
      </c>
      <c r="U8" s="9"/>
      <c r="V8" s="9"/>
      <c r="W8" s="2"/>
      <c r="X8" s="2"/>
      <c r="Y8" s="2"/>
      <c r="Z8" s="2"/>
      <c r="AA8" s="2"/>
      <c r="AB8" s="2"/>
    </row>
    <row r="9" spans="5:28" ht="17.25">
      <c r="E9" s="21">
        <v>1</v>
      </c>
      <c r="F9" s="48" t="s">
        <v>42</v>
      </c>
      <c r="G9" s="48" t="s">
        <v>5</v>
      </c>
      <c r="H9" s="21" t="s">
        <v>26</v>
      </c>
      <c r="I9" s="49" t="s">
        <v>27</v>
      </c>
      <c r="J9" s="21">
        <v>98.9</v>
      </c>
      <c r="K9" s="11">
        <v>3.8380000000000001</v>
      </c>
      <c r="L9" s="12"/>
      <c r="M9" s="1">
        <v>14.3718</v>
      </c>
      <c r="N9" s="1">
        <f t="shared" ref="N9:N18" si="0">M9+K9+J9</f>
        <v>117.10980000000001</v>
      </c>
      <c r="O9" s="20">
        <v>25.03</v>
      </c>
      <c r="P9" s="11">
        <f>N9+O9</f>
        <v>142.13980000000001</v>
      </c>
      <c r="Q9" s="15">
        <v>52.9</v>
      </c>
      <c r="R9" s="51">
        <v>52.9</v>
      </c>
      <c r="S9" s="21"/>
      <c r="T9" s="53">
        <v>1</v>
      </c>
      <c r="U9" s="6"/>
      <c r="V9" s="6"/>
      <c r="W9" s="6"/>
      <c r="X9" s="6"/>
      <c r="Y9" s="2"/>
      <c r="Z9" s="2"/>
      <c r="AA9" s="10"/>
      <c r="AB9" s="2"/>
    </row>
    <row r="10" spans="5:28" ht="17.25">
      <c r="E10" s="21">
        <v>2</v>
      </c>
      <c r="F10" s="48" t="s">
        <v>42</v>
      </c>
      <c r="G10" s="48" t="s">
        <v>5</v>
      </c>
      <c r="H10" s="21" t="s">
        <v>10</v>
      </c>
      <c r="I10" s="21" t="s">
        <v>28</v>
      </c>
      <c r="J10" s="21">
        <v>98.64</v>
      </c>
      <c r="K10" s="11">
        <v>4.07</v>
      </c>
      <c r="L10" s="12"/>
      <c r="M10" s="1">
        <v>14.4</v>
      </c>
      <c r="N10" s="1">
        <f t="shared" si="0"/>
        <v>117.11</v>
      </c>
      <c r="O10" s="20">
        <v>25.03</v>
      </c>
      <c r="P10" s="11">
        <f t="shared" ref="P9:P23" si="1">N10+O10</f>
        <v>142.13999999999999</v>
      </c>
      <c r="Q10" s="15">
        <v>52.9</v>
      </c>
      <c r="R10" s="51">
        <v>52.9</v>
      </c>
      <c r="S10" s="21"/>
      <c r="T10" s="53">
        <v>1</v>
      </c>
      <c r="U10" s="2"/>
      <c r="V10" s="6"/>
      <c r="W10" s="6"/>
      <c r="X10" s="6"/>
      <c r="Y10" s="2"/>
      <c r="Z10" s="2"/>
      <c r="AA10" s="10"/>
      <c r="AB10" s="2"/>
    </row>
    <row r="11" spans="5:28" ht="17.25">
      <c r="E11" s="21">
        <v>3</v>
      </c>
      <c r="F11" s="48" t="s">
        <v>42</v>
      </c>
      <c r="G11" s="48" t="s">
        <v>6</v>
      </c>
      <c r="H11" s="21" t="s">
        <v>26</v>
      </c>
      <c r="I11" s="49" t="s">
        <v>30</v>
      </c>
      <c r="J11" s="21">
        <v>98.9</v>
      </c>
      <c r="K11" s="11">
        <v>3.8380000000000001</v>
      </c>
      <c r="L11" s="12"/>
      <c r="M11" s="1">
        <v>14.3718</v>
      </c>
      <c r="N11" s="1">
        <f t="shared" si="0"/>
        <v>117.10980000000001</v>
      </c>
      <c r="O11" s="20">
        <v>25.03</v>
      </c>
      <c r="P11" s="11">
        <f t="shared" si="1"/>
        <v>142.13980000000001</v>
      </c>
      <c r="Q11" s="15">
        <v>52.9</v>
      </c>
      <c r="R11" s="51">
        <v>52.9</v>
      </c>
      <c r="S11" s="21"/>
      <c r="T11" s="53">
        <v>1</v>
      </c>
      <c r="U11" s="2"/>
      <c r="V11" s="6"/>
      <c r="W11" s="6"/>
      <c r="X11" s="6"/>
      <c r="Y11" s="2"/>
      <c r="Z11" s="2"/>
      <c r="AA11" s="10"/>
      <c r="AB11" s="2"/>
    </row>
    <row r="12" spans="5:28" ht="17.25">
      <c r="E12" s="21">
        <v>4</v>
      </c>
      <c r="F12" s="48" t="s">
        <v>42</v>
      </c>
      <c r="G12" s="48" t="s">
        <v>6</v>
      </c>
      <c r="H12" s="21" t="s">
        <v>10</v>
      </c>
      <c r="I12" s="21" t="s">
        <v>31</v>
      </c>
      <c r="J12" s="21">
        <v>98.64</v>
      </c>
      <c r="K12" s="11">
        <v>4.07</v>
      </c>
      <c r="L12" s="12"/>
      <c r="M12" s="1">
        <v>14.4</v>
      </c>
      <c r="N12" s="1">
        <f t="shared" si="0"/>
        <v>117.11</v>
      </c>
      <c r="O12" s="20">
        <v>25.03</v>
      </c>
      <c r="P12" s="11">
        <f t="shared" si="1"/>
        <v>142.13999999999999</v>
      </c>
      <c r="Q12" s="15">
        <v>52.9</v>
      </c>
      <c r="R12" s="51">
        <v>52.9</v>
      </c>
      <c r="S12" s="21"/>
      <c r="T12" s="53">
        <v>1</v>
      </c>
      <c r="U12" s="2"/>
      <c r="V12" s="6"/>
      <c r="W12" s="6"/>
      <c r="X12" s="6"/>
      <c r="Y12" s="2"/>
      <c r="Z12" s="2"/>
      <c r="AA12" s="10"/>
      <c r="AB12" s="2"/>
    </row>
    <row r="13" spans="5:28" ht="17.25">
      <c r="E13" s="21">
        <v>5</v>
      </c>
      <c r="F13" s="48" t="s">
        <v>42</v>
      </c>
      <c r="G13" s="48" t="s">
        <v>7</v>
      </c>
      <c r="H13" s="21" t="s">
        <v>26</v>
      </c>
      <c r="I13" s="49" t="s">
        <v>33</v>
      </c>
      <c r="J13" s="21">
        <v>98.9</v>
      </c>
      <c r="K13" s="11">
        <v>3.8380000000000001</v>
      </c>
      <c r="L13" s="12"/>
      <c r="M13" s="1">
        <v>14.3718</v>
      </c>
      <c r="N13" s="1">
        <f t="shared" si="0"/>
        <v>117.10980000000001</v>
      </c>
      <c r="O13" s="20">
        <v>25.03</v>
      </c>
      <c r="P13" s="11">
        <f t="shared" si="1"/>
        <v>142.13980000000001</v>
      </c>
      <c r="Q13" s="15">
        <v>52.9</v>
      </c>
      <c r="R13" s="51">
        <v>52.9</v>
      </c>
      <c r="S13" s="21"/>
      <c r="T13" s="53">
        <v>1</v>
      </c>
      <c r="U13" s="2"/>
      <c r="V13" s="6"/>
      <c r="W13" s="6"/>
      <c r="X13" s="6"/>
      <c r="Y13" s="2"/>
      <c r="Z13" s="2"/>
      <c r="AA13" s="10"/>
      <c r="AB13" s="2"/>
    </row>
    <row r="14" spans="5:28" ht="17.25">
      <c r="E14" s="21">
        <v>6</v>
      </c>
      <c r="F14" s="48" t="s">
        <v>42</v>
      </c>
      <c r="G14" s="48" t="s">
        <v>7</v>
      </c>
      <c r="H14" s="21" t="s">
        <v>10</v>
      </c>
      <c r="I14" s="21" t="s">
        <v>34</v>
      </c>
      <c r="J14" s="21">
        <v>98.64</v>
      </c>
      <c r="K14" s="11">
        <v>4.07</v>
      </c>
      <c r="L14" s="12"/>
      <c r="M14" s="1">
        <v>14.4</v>
      </c>
      <c r="N14" s="1">
        <f t="shared" si="0"/>
        <v>117.11</v>
      </c>
      <c r="O14" s="20">
        <v>25.03</v>
      </c>
      <c r="P14" s="11">
        <f t="shared" si="1"/>
        <v>142.13999999999999</v>
      </c>
      <c r="Q14" s="15">
        <v>52.9</v>
      </c>
      <c r="R14" s="51">
        <v>52.9</v>
      </c>
      <c r="S14" s="21"/>
      <c r="T14" s="53">
        <v>1</v>
      </c>
      <c r="U14" s="2"/>
      <c r="V14" s="6"/>
      <c r="W14" s="6"/>
      <c r="X14" s="6"/>
      <c r="Y14" s="2"/>
      <c r="Z14" s="2"/>
      <c r="AA14" s="10"/>
      <c r="AB14" s="2"/>
    </row>
    <row r="15" spans="5:28" ht="17.25">
      <c r="E15" s="21">
        <v>7</v>
      </c>
      <c r="F15" s="48" t="s">
        <v>42</v>
      </c>
      <c r="G15" s="48" t="s">
        <v>8</v>
      </c>
      <c r="H15" s="21" t="s">
        <v>26</v>
      </c>
      <c r="I15" s="49" t="s">
        <v>37</v>
      </c>
      <c r="J15" s="21">
        <v>98.9</v>
      </c>
      <c r="K15" s="11">
        <v>3.8380000000000001</v>
      </c>
      <c r="L15" s="12"/>
      <c r="M15" s="1">
        <v>14.3718</v>
      </c>
      <c r="N15" s="1">
        <f t="shared" si="0"/>
        <v>117.10980000000001</v>
      </c>
      <c r="O15" s="20">
        <v>25.03</v>
      </c>
      <c r="P15" s="11">
        <f t="shared" si="1"/>
        <v>142.13980000000001</v>
      </c>
      <c r="Q15" s="15">
        <v>52.9</v>
      </c>
      <c r="R15" s="51">
        <v>52.9</v>
      </c>
      <c r="S15" s="21">
        <v>1</v>
      </c>
      <c r="T15" s="53"/>
      <c r="U15" s="2"/>
      <c r="V15" s="6"/>
      <c r="W15" s="6"/>
      <c r="X15" s="6"/>
      <c r="Y15" s="2"/>
      <c r="Z15" s="2"/>
      <c r="AA15" s="10"/>
      <c r="AB15" s="2"/>
    </row>
    <row r="16" spans="5:28" ht="17.25">
      <c r="E16" s="21">
        <v>8</v>
      </c>
      <c r="F16" s="48" t="s">
        <v>42</v>
      </c>
      <c r="G16" s="48" t="s">
        <v>8</v>
      </c>
      <c r="H16" s="21" t="s">
        <v>10</v>
      </c>
      <c r="I16" s="21" t="s">
        <v>38</v>
      </c>
      <c r="J16" s="21">
        <v>98.64</v>
      </c>
      <c r="K16" s="11">
        <v>4.07</v>
      </c>
      <c r="L16" s="12"/>
      <c r="M16" s="1">
        <v>14.4</v>
      </c>
      <c r="N16" s="1">
        <f t="shared" si="0"/>
        <v>117.11</v>
      </c>
      <c r="O16" s="20">
        <v>25.03</v>
      </c>
      <c r="P16" s="11">
        <f t="shared" si="1"/>
        <v>142.13999999999999</v>
      </c>
      <c r="Q16" s="15">
        <v>52.9</v>
      </c>
      <c r="R16" s="51">
        <v>52.9</v>
      </c>
      <c r="S16" s="21">
        <v>1</v>
      </c>
      <c r="T16" s="53"/>
      <c r="U16" s="2"/>
      <c r="V16" s="6"/>
      <c r="W16" s="6"/>
      <c r="X16" s="6"/>
      <c r="Y16" s="2"/>
      <c r="Z16" s="2"/>
      <c r="AA16" s="10"/>
      <c r="AB16" s="2"/>
    </row>
    <row r="17" spans="5:28" ht="17.25">
      <c r="E17" s="21">
        <v>9</v>
      </c>
      <c r="F17" s="48" t="s">
        <v>42</v>
      </c>
      <c r="G17" s="48" t="s">
        <v>9</v>
      </c>
      <c r="H17" s="21" t="s">
        <v>26</v>
      </c>
      <c r="I17" s="49" t="s">
        <v>39</v>
      </c>
      <c r="J17" s="21">
        <v>98.9</v>
      </c>
      <c r="K17" s="11">
        <v>3.8380000000000001</v>
      </c>
      <c r="L17" s="12"/>
      <c r="M17" s="1">
        <v>14.3718</v>
      </c>
      <c r="N17" s="1">
        <f t="shared" si="0"/>
        <v>117.10980000000001</v>
      </c>
      <c r="O17" s="20">
        <v>25.03</v>
      </c>
      <c r="P17" s="11">
        <f t="shared" si="1"/>
        <v>142.13980000000001</v>
      </c>
      <c r="Q17" s="15">
        <v>52.9</v>
      </c>
      <c r="R17" s="51">
        <v>52.9</v>
      </c>
      <c r="S17" s="21">
        <v>1</v>
      </c>
      <c r="T17" s="53"/>
      <c r="V17" s="6"/>
      <c r="W17" s="6"/>
      <c r="X17" s="6"/>
      <c r="Y17" s="2"/>
      <c r="Z17" s="2"/>
      <c r="AA17" s="10"/>
      <c r="AB17" s="2"/>
    </row>
    <row r="18" spans="5:28" ht="17.25">
      <c r="E18" s="21">
        <v>10</v>
      </c>
      <c r="F18" s="48" t="s">
        <v>42</v>
      </c>
      <c r="G18" s="48" t="s">
        <v>9</v>
      </c>
      <c r="H18" s="21" t="s">
        <v>10</v>
      </c>
      <c r="I18" s="21" t="s">
        <v>40</v>
      </c>
      <c r="J18" s="21">
        <v>98.64</v>
      </c>
      <c r="K18" s="11">
        <v>4.07</v>
      </c>
      <c r="L18" s="12"/>
      <c r="M18" s="1">
        <v>14.4</v>
      </c>
      <c r="N18" s="1">
        <f t="shared" si="0"/>
        <v>117.11</v>
      </c>
      <c r="O18" s="20">
        <v>25.03</v>
      </c>
      <c r="P18" s="11">
        <f t="shared" si="1"/>
        <v>142.13999999999999</v>
      </c>
      <c r="Q18" s="15">
        <v>52.9</v>
      </c>
      <c r="R18" s="51">
        <v>52.9</v>
      </c>
      <c r="S18" s="21">
        <v>1</v>
      </c>
      <c r="T18" s="53"/>
      <c r="V18" s="6"/>
      <c r="W18" s="6"/>
      <c r="X18" s="6"/>
      <c r="Y18" s="2"/>
      <c r="Z18" s="2"/>
      <c r="AA18" s="10"/>
      <c r="AB18" s="2"/>
    </row>
    <row r="19" spans="5:28" ht="17.25">
      <c r="E19" s="21">
        <v>11</v>
      </c>
      <c r="F19" s="50" t="s">
        <v>43</v>
      </c>
      <c r="G19" s="48" t="s">
        <v>5</v>
      </c>
      <c r="H19" s="21" t="s">
        <v>10</v>
      </c>
      <c r="I19" s="21" t="s">
        <v>29</v>
      </c>
      <c r="J19" s="21">
        <v>109.34</v>
      </c>
      <c r="K19" s="11">
        <v>9.43</v>
      </c>
      <c r="L19" s="12"/>
      <c r="M19" s="20">
        <v>19.37</v>
      </c>
      <c r="N19" s="1">
        <f t="shared" ref="N19" si="2">M19+K19+J19</f>
        <v>138.14000000000001</v>
      </c>
      <c r="O19" s="20">
        <v>33.57</v>
      </c>
      <c r="P19" s="11">
        <f t="shared" si="1"/>
        <v>171.71</v>
      </c>
      <c r="Q19" s="52">
        <v>81.599999999999994</v>
      </c>
      <c r="R19" s="51">
        <v>82.323999999999998</v>
      </c>
      <c r="S19" s="21">
        <v>2</v>
      </c>
      <c r="T19" s="53"/>
      <c r="V19" s="6"/>
      <c r="W19" s="6"/>
      <c r="X19" s="6"/>
      <c r="Y19" s="2"/>
      <c r="Z19" s="2"/>
      <c r="AA19" s="10"/>
      <c r="AB19" s="2"/>
    </row>
    <row r="20" spans="5:28" ht="17.25">
      <c r="E20" s="21">
        <v>12</v>
      </c>
      <c r="F20" s="50" t="s">
        <v>43</v>
      </c>
      <c r="G20" s="48" t="s">
        <v>6</v>
      </c>
      <c r="H20" s="21" t="s">
        <v>10</v>
      </c>
      <c r="I20" s="21" t="s">
        <v>32</v>
      </c>
      <c r="J20" s="21">
        <v>109.34</v>
      </c>
      <c r="K20" s="11">
        <v>9.43</v>
      </c>
      <c r="L20" s="12"/>
      <c r="M20" s="20">
        <v>19.37</v>
      </c>
      <c r="N20" s="1">
        <f t="shared" ref="N20" si="3">M20+K20+J20</f>
        <v>138.14000000000001</v>
      </c>
      <c r="O20" s="20">
        <v>33.57</v>
      </c>
      <c r="P20" s="11">
        <f t="shared" si="1"/>
        <v>171.71</v>
      </c>
      <c r="Q20" s="52">
        <v>81.599999999999994</v>
      </c>
      <c r="R20" s="51">
        <v>82.323999999999998</v>
      </c>
      <c r="S20" s="56">
        <v>1</v>
      </c>
      <c r="T20" s="54"/>
      <c r="V20" s="6"/>
      <c r="W20" s="6"/>
      <c r="X20" s="6"/>
      <c r="Y20" s="2"/>
      <c r="Z20" s="2"/>
      <c r="AA20" s="10"/>
      <c r="AB20" s="2"/>
    </row>
    <row r="21" spans="5:28" ht="17.25">
      <c r="E21" s="21">
        <v>13</v>
      </c>
      <c r="F21" s="50" t="s">
        <v>43</v>
      </c>
      <c r="G21" s="48" t="s">
        <v>7</v>
      </c>
      <c r="H21" s="21" t="s">
        <v>10</v>
      </c>
      <c r="I21" s="21" t="s">
        <v>35</v>
      </c>
      <c r="J21" s="21">
        <v>109.34</v>
      </c>
      <c r="K21" s="11">
        <v>9.43</v>
      </c>
      <c r="L21" s="12"/>
      <c r="M21" s="20">
        <v>19.37</v>
      </c>
      <c r="N21" s="1">
        <f t="shared" ref="N21" si="4">M21+K21+J21</f>
        <v>138.14000000000001</v>
      </c>
      <c r="O21" s="20">
        <v>33.57</v>
      </c>
      <c r="P21" s="11">
        <f t="shared" si="1"/>
        <v>171.71</v>
      </c>
      <c r="Q21" s="52">
        <v>81.599999999999994</v>
      </c>
      <c r="R21" s="51">
        <v>82.323999999999998</v>
      </c>
      <c r="S21" s="21">
        <v>1</v>
      </c>
      <c r="T21" s="55"/>
      <c r="V21" s="6"/>
      <c r="W21" s="6"/>
      <c r="X21" s="6"/>
      <c r="Y21" s="2"/>
      <c r="Z21" s="2"/>
      <c r="AA21" s="10"/>
      <c r="AB21" s="2"/>
    </row>
    <row r="22" spans="5:28" ht="17.25">
      <c r="E22" s="21">
        <v>14</v>
      </c>
      <c r="F22" s="50" t="s">
        <v>43</v>
      </c>
      <c r="G22" s="48" t="s">
        <v>8</v>
      </c>
      <c r="H22" s="21" t="s">
        <v>10</v>
      </c>
      <c r="I22" s="21" t="s">
        <v>36</v>
      </c>
      <c r="J22" s="21">
        <v>109.34</v>
      </c>
      <c r="K22" s="11">
        <v>9.43</v>
      </c>
      <c r="L22" s="12"/>
      <c r="M22" s="20">
        <v>19.37</v>
      </c>
      <c r="N22" s="1">
        <f t="shared" ref="N22" si="5">M22+K22+J22</f>
        <v>138.14000000000001</v>
      </c>
      <c r="O22" s="20">
        <v>33.57</v>
      </c>
      <c r="P22" s="11">
        <f t="shared" si="1"/>
        <v>171.71</v>
      </c>
      <c r="Q22" s="52">
        <v>81.599999999999994</v>
      </c>
      <c r="R22" s="51">
        <v>82.323999999999998</v>
      </c>
      <c r="S22" s="21">
        <v>1</v>
      </c>
      <c r="T22" s="53"/>
      <c r="V22" s="6"/>
      <c r="W22" s="6"/>
      <c r="X22" s="6"/>
      <c r="Y22" s="2"/>
      <c r="Z22" s="2"/>
      <c r="AA22" s="10"/>
      <c r="AB22" s="2"/>
    </row>
    <row r="23" spans="5:28" ht="17.25">
      <c r="E23" s="21">
        <v>15</v>
      </c>
      <c r="F23" s="50" t="s">
        <v>43</v>
      </c>
      <c r="G23" s="48" t="s">
        <v>9</v>
      </c>
      <c r="H23" s="21" t="s">
        <v>10</v>
      </c>
      <c r="I23" s="21" t="s">
        <v>41</v>
      </c>
      <c r="J23" s="21">
        <v>109.34</v>
      </c>
      <c r="K23" s="11">
        <v>9.43</v>
      </c>
      <c r="L23" s="12"/>
      <c r="M23" s="20">
        <v>19.37</v>
      </c>
      <c r="N23" s="1">
        <f t="shared" ref="N23" si="6">M23+K23+J23</f>
        <v>138.14000000000001</v>
      </c>
      <c r="O23" s="20">
        <v>33.57</v>
      </c>
      <c r="P23" s="11">
        <f t="shared" si="1"/>
        <v>171.71</v>
      </c>
      <c r="Q23" s="52">
        <v>81.599999999999994</v>
      </c>
      <c r="R23" s="51">
        <v>82.323999999999998</v>
      </c>
      <c r="S23" s="21">
        <v>1</v>
      </c>
      <c r="T23" s="53"/>
      <c r="V23" s="6"/>
      <c r="W23" s="6"/>
      <c r="X23" s="6"/>
      <c r="Y23" s="2"/>
      <c r="Z23" s="2"/>
      <c r="AA23" s="10"/>
      <c r="AB23" s="2"/>
    </row>
    <row r="24" spans="5:28" ht="15.75" thickBot="1">
      <c r="E24" s="80" t="s">
        <v>4</v>
      </c>
      <c r="F24" s="81"/>
      <c r="G24" s="81"/>
      <c r="H24" s="81"/>
      <c r="I24" s="32"/>
      <c r="J24" s="33"/>
      <c r="K24" s="34"/>
      <c r="L24" s="34"/>
      <c r="M24" s="24"/>
      <c r="N24" s="35"/>
      <c r="O24" s="36"/>
      <c r="P24" s="35">
        <f ca="1">SUM(P9:P29)</f>
        <v>1590.0059999999999</v>
      </c>
      <c r="Q24" s="37">
        <f>SUM(Q9:Q23)</f>
        <v>937</v>
      </c>
      <c r="R24" s="51">
        <f>SUM(R9:R23)</f>
        <v>940.61999999999966</v>
      </c>
      <c r="S24" s="38"/>
      <c r="T24" s="39"/>
      <c r="V24" s="6"/>
      <c r="W24" s="6"/>
      <c r="X24" s="6"/>
      <c r="Y24" s="2"/>
      <c r="Z24" s="2"/>
      <c r="AA24" s="10"/>
      <c r="AB24" s="2"/>
    </row>
    <row r="25" spans="5:28">
      <c r="E25" s="2"/>
      <c r="F25" s="16"/>
      <c r="G25" s="2"/>
      <c r="H25" s="2"/>
      <c r="I25" s="2"/>
      <c r="J25" s="18"/>
      <c r="K25" s="7"/>
      <c r="L25" s="7"/>
      <c r="M25" s="3"/>
      <c r="N25" s="8"/>
      <c r="O25" s="8"/>
      <c r="P25" s="74" t="s">
        <v>22</v>
      </c>
      <c r="Q25" s="75"/>
      <c r="R25" s="76"/>
      <c r="S25" s="22"/>
      <c r="T25" s="19">
        <v>2</v>
      </c>
      <c r="V25" s="6"/>
      <c r="W25" s="6"/>
      <c r="X25" s="6"/>
      <c r="Y25" s="2"/>
      <c r="Z25" s="2"/>
      <c r="AA25" s="10"/>
      <c r="AB25" s="2"/>
    </row>
    <row r="26" spans="5:28" ht="15.75" thickBot="1">
      <c r="E26" s="2"/>
      <c r="F26" s="16"/>
      <c r="G26" s="2"/>
      <c r="H26" s="2"/>
      <c r="I26" s="2"/>
      <c r="J26" s="4"/>
      <c r="K26" s="3"/>
      <c r="L26" s="3"/>
      <c r="M26" s="3"/>
      <c r="N26" s="3"/>
      <c r="O26" s="3"/>
      <c r="P26" s="77" t="s">
        <v>23</v>
      </c>
      <c r="Q26" s="78"/>
      <c r="R26" s="79"/>
      <c r="S26" s="23">
        <f>SUM(S9:S25)</f>
        <v>10</v>
      </c>
      <c r="T26" s="57">
        <f>SUM(T9:T25)</f>
        <v>8</v>
      </c>
      <c r="V26" s="6"/>
      <c r="W26" s="6"/>
      <c r="X26" s="6"/>
      <c r="Y26" s="2"/>
      <c r="Z26" s="2"/>
      <c r="AA26" s="10"/>
      <c r="AB26" s="2"/>
    </row>
    <row r="27" spans="5:28" ht="17.25">
      <c r="E27" s="26"/>
      <c r="F27" s="16"/>
      <c r="G27" s="25"/>
      <c r="H27" s="26"/>
      <c r="I27" s="26"/>
      <c r="J27" s="27"/>
      <c r="K27" s="28"/>
      <c r="L27" s="29"/>
      <c r="M27" s="3"/>
      <c r="N27" s="30"/>
      <c r="O27" s="3"/>
      <c r="P27" s="27"/>
      <c r="Q27" s="2"/>
      <c r="R27" s="2"/>
      <c r="S27" s="26"/>
      <c r="T27" s="29"/>
      <c r="V27" s="6"/>
      <c r="W27" s="6"/>
      <c r="X27" s="6"/>
      <c r="Y27" s="2"/>
      <c r="Z27" s="2"/>
      <c r="AA27" s="10"/>
      <c r="AB27" s="2"/>
    </row>
    <row r="28" spans="5:28">
      <c r="E28" s="26"/>
      <c r="J28"/>
      <c r="K28"/>
      <c r="L28"/>
      <c r="M28"/>
      <c r="N28"/>
      <c r="O28"/>
      <c r="P28"/>
      <c r="V28" s="6"/>
      <c r="W28" s="6"/>
      <c r="X28" s="6"/>
      <c r="Y28" s="2"/>
      <c r="Z28" s="2"/>
      <c r="AA28" s="10"/>
      <c r="AB28" s="2"/>
    </row>
    <row r="29" spans="5:28">
      <c r="E29" s="26"/>
      <c r="J29"/>
      <c r="K29"/>
      <c r="L29"/>
      <c r="M29"/>
      <c r="N29"/>
      <c r="O29"/>
      <c r="P29"/>
      <c r="V29" s="6"/>
      <c r="W29" s="6"/>
      <c r="X29" s="6"/>
      <c r="Y29" s="2"/>
      <c r="Z29" s="2"/>
      <c r="AA29" s="10"/>
      <c r="AB29" s="2"/>
    </row>
    <row r="30" spans="5:28">
      <c r="E30" s="26"/>
      <c r="J30"/>
      <c r="K30"/>
      <c r="L30"/>
      <c r="M30"/>
      <c r="N30"/>
      <c r="O30"/>
      <c r="P30"/>
      <c r="V30" s="6"/>
      <c r="W30" s="6"/>
      <c r="X30" s="6"/>
      <c r="Y30" s="2"/>
      <c r="Z30" s="2"/>
      <c r="AA30" s="10"/>
      <c r="AB30" s="2"/>
    </row>
    <row r="31" spans="5:28">
      <c r="E31" s="26"/>
      <c r="J31"/>
      <c r="K31"/>
      <c r="L31"/>
      <c r="M31"/>
      <c r="N31"/>
      <c r="O31"/>
      <c r="P31"/>
      <c r="V31" s="6"/>
      <c r="W31" s="6"/>
      <c r="X31" s="6"/>
      <c r="Y31" s="2"/>
      <c r="Z31" s="2"/>
      <c r="AA31" s="10"/>
      <c r="AB31" s="2"/>
    </row>
    <row r="32" spans="5:28">
      <c r="E32" s="26"/>
      <c r="J32"/>
      <c r="K32"/>
      <c r="L32"/>
      <c r="M32"/>
      <c r="N32"/>
      <c r="O32"/>
      <c r="P32"/>
      <c r="V32" s="2"/>
      <c r="W32" s="2"/>
      <c r="X32" s="6"/>
      <c r="Y32" s="2"/>
      <c r="Z32" s="2"/>
      <c r="AA32" s="2"/>
      <c r="AB32" s="2"/>
    </row>
    <row r="33" spans="5:28">
      <c r="E33" s="26"/>
      <c r="J33"/>
      <c r="K33"/>
      <c r="L33"/>
      <c r="M33"/>
      <c r="N33"/>
      <c r="O33"/>
      <c r="P33"/>
      <c r="V33" s="2"/>
      <c r="W33" s="2"/>
      <c r="X33" s="6"/>
      <c r="Y33" s="2"/>
      <c r="Z33" s="2"/>
      <c r="AA33" s="2"/>
      <c r="AB33" s="2"/>
    </row>
    <row r="34" spans="5:28">
      <c r="E34" s="26"/>
      <c r="J34"/>
      <c r="K34"/>
      <c r="L34"/>
      <c r="M34"/>
      <c r="N34"/>
      <c r="O34"/>
      <c r="P34"/>
      <c r="V34" s="2"/>
      <c r="W34" s="2"/>
      <c r="X34" s="6"/>
      <c r="Y34" s="2"/>
      <c r="Z34" s="2"/>
      <c r="AA34" s="2"/>
      <c r="AB34" s="2"/>
    </row>
    <row r="35" spans="5:28" ht="17.25">
      <c r="E35" s="26"/>
      <c r="F35" s="16"/>
      <c r="G35" s="31"/>
      <c r="H35" s="31"/>
      <c r="I35" s="31"/>
      <c r="J35" s="27"/>
      <c r="K35" s="28"/>
      <c r="L35" s="29"/>
      <c r="M35" s="3"/>
      <c r="N35" s="30"/>
      <c r="O35" s="3"/>
      <c r="P35" s="27"/>
      <c r="Q35" s="2"/>
      <c r="R35" s="2"/>
      <c r="S35" s="31"/>
      <c r="T35" s="29"/>
      <c r="U35" s="2"/>
      <c r="V35" s="2"/>
      <c r="W35" s="2"/>
      <c r="X35" s="6"/>
      <c r="Y35" s="2"/>
      <c r="Z35" s="2"/>
      <c r="AA35" s="2"/>
      <c r="AB35" s="2"/>
    </row>
    <row r="36" spans="5:28" ht="17.25">
      <c r="E36" s="26"/>
      <c r="F36" s="16"/>
      <c r="G36" s="31"/>
      <c r="H36" s="31"/>
      <c r="I36" s="31"/>
      <c r="J36" s="27"/>
      <c r="K36" s="28"/>
      <c r="L36" s="29"/>
      <c r="M36" s="3"/>
      <c r="N36" s="30"/>
      <c r="O36" s="3"/>
      <c r="P36" s="27"/>
      <c r="Q36" s="2"/>
      <c r="R36" s="2"/>
      <c r="S36" s="31"/>
      <c r="T36" s="29"/>
      <c r="U36" s="2"/>
      <c r="V36" s="2"/>
      <c r="W36" s="2"/>
      <c r="X36" s="6"/>
      <c r="Y36" s="2"/>
      <c r="Z36" s="2"/>
      <c r="AA36" s="2"/>
      <c r="AB36" s="2"/>
    </row>
    <row r="37" spans="5:28" ht="17.25">
      <c r="E37" s="26"/>
      <c r="F37" s="16"/>
      <c r="G37" s="31"/>
      <c r="H37" s="31"/>
      <c r="I37" s="31"/>
      <c r="J37" s="27"/>
      <c r="K37" s="28"/>
      <c r="L37" s="29"/>
      <c r="M37" s="3"/>
      <c r="N37" s="30"/>
      <c r="O37" s="3"/>
      <c r="P37" s="27"/>
      <c r="Q37" s="2"/>
      <c r="R37" s="2"/>
      <c r="S37" s="31"/>
      <c r="T37" s="29"/>
      <c r="U37" s="2"/>
      <c r="V37" s="2"/>
      <c r="W37" s="2"/>
      <c r="X37" s="6"/>
      <c r="Y37" s="2"/>
      <c r="Z37" s="2"/>
      <c r="AA37" s="2"/>
      <c r="AB37" s="2"/>
    </row>
    <row r="38" spans="5:28" ht="17.25">
      <c r="E38" s="26"/>
      <c r="F38" s="16"/>
      <c r="G38" s="31"/>
      <c r="H38" s="31"/>
      <c r="I38" s="31"/>
      <c r="J38" s="27"/>
      <c r="K38" s="28"/>
      <c r="L38" s="29"/>
      <c r="M38" s="3"/>
      <c r="N38" s="30"/>
      <c r="O38" s="3"/>
      <c r="P38" s="27"/>
      <c r="Q38" s="2"/>
      <c r="R38" s="2"/>
      <c r="S38" s="31"/>
      <c r="T38" s="29"/>
      <c r="U38" s="2"/>
      <c r="V38" s="2"/>
      <c r="W38" s="2"/>
      <c r="X38" s="6"/>
      <c r="Y38" s="2"/>
      <c r="Z38" s="2"/>
      <c r="AA38" s="2"/>
      <c r="AB38" s="2"/>
    </row>
    <row r="39" spans="5:28" ht="17.25">
      <c r="E39" s="26"/>
      <c r="F39" s="16"/>
      <c r="G39" s="31"/>
      <c r="H39" s="31"/>
      <c r="I39" s="31"/>
      <c r="J39" s="27"/>
      <c r="K39" s="28"/>
      <c r="L39" s="29"/>
      <c r="M39" s="3"/>
      <c r="N39" s="30"/>
      <c r="O39" s="3"/>
      <c r="P39" s="27"/>
      <c r="Q39" s="2"/>
      <c r="R39" s="2"/>
      <c r="S39" s="31"/>
      <c r="T39" s="29"/>
      <c r="U39" s="2"/>
      <c r="V39" s="2"/>
      <c r="W39" s="2"/>
      <c r="X39" s="6"/>
      <c r="Y39" s="2"/>
      <c r="Z39" s="2"/>
      <c r="AA39" s="2"/>
      <c r="AB39" s="2"/>
    </row>
    <row r="40" spans="5:28" ht="17.25">
      <c r="E40" s="26"/>
      <c r="F40" s="16"/>
      <c r="G40" s="31"/>
      <c r="H40" s="31"/>
      <c r="I40" s="31"/>
      <c r="J40" s="27"/>
      <c r="K40" s="28"/>
      <c r="L40" s="29"/>
      <c r="M40" s="3"/>
      <c r="N40" s="30"/>
      <c r="O40" s="3"/>
      <c r="P40" s="27"/>
      <c r="Q40" s="2"/>
      <c r="R40" s="2"/>
      <c r="S40" s="31"/>
      <c r="T40" s="29"/>
      <c r="U40" s="2"/>
      <c r="V40" s="2"/>
      <c r="W40" s="2"/>
      <c r="X40" s="6"/>
      <c r="Y40" s="2"/>
      <c r="Z40" s="2"/>
      <c r="AA40" s="2"/>
      <c r="AB40" s="2"/>
    </row>
    <row r="41" spans="5:28" ht="17.25">
      <c r="E41" s="26"/>
      <c r="F41" s="16"/>
      <c r="G41" s="31"/>
      <c r="H41" s="31"/>
      <c r="I41" s="31"/>
      <c r="J41" s="27"/>
      <c r="K41" s="28"/>
      <c r="L41" s="27"/>
      <c r="M41" s="3"/>
      <c r="N41" s="30"/>
      <c r="O41" s="3"/>
      <c r="P41" s="27"/>
      <c r="Q41" s="2"/>
      <c r="R41" s="2"/>
      <c r="S41" s="31"/>
      <c r="T41" s="29"/>
      <c r="U41" s="2"/>
      <c r="V41" s="2"/>
      <c r="W41" s="2"/>
      <c r="X41" s="6"/>
      <c r="Y41" s="2"/>
      <c r="Z41" s="2"/>
      <c r="AA41" s="2"/>
      <c r="AB41" s="2"/>
    </row>
    <row r="42" spans="5:28" ht="17.25">
      <c r="E42" s="26"/>
      <c r="F42" s="16"/>
      <c r="G42" s="31"/>
      <c r="H42" s="31"/>
      <c r="I42" s="31"/>
      <c r="J42" s="27"/>
      <c r="K42" s="28"/>
      <c r="L42" s="29"/>
      <c r="M42" s="3"/>
      <c r="N42" s="30"/>
      <c r="O42" s="3"/>
      <c r="P42" s="27"/>
      <c r="Q42" s="2"/>
      <c r="R42" s="2"/>
      <c r="S42" s="31"/>
      <c r="T42" s="29"/>
      <c r="U42" s="2"/>
      <c r="V42" s="2"/>
      <c r="W42" s="2"/>
      <c r="X42" s="6"/>
      <c r="Y42" s="2"/>
      <c r="Z42" s="2"/>
      <c r="AA42" s="2"/>
      <c r="AB42" s="2"/>
    </row>
    <row r="43" spans="5:28" ht="17.25">
      <c r="E43" s="26"/>
      <c r="F43" s="16"/>
      <c r="G43" s="73"/>
      <c r="H43" s="26"/>
      <c r="I43" s="26"/>
      <c r="J43" s="27"/>
      <c r="K43" s="28"/>
      <c r="L43" s="29"/>
      <c r="M43" s="3"/>
      <c r="N43" s="30"/>
      <c r="O43" s="3"/>
      <c r="P43" s="27"/>
      <c r="Q43" s="2"/>
      <c r="R43" s="2"/>
      <c r="S43" s="26"/>
      <c r="T43" s="29"/>
      <c r="U43" s="2"/>
      <c r="V43" s="2"/>
      <c r="W43" s="2"/>
      <c r="X43" s="6"/>
      <c r="Y43" s="2"/>
      <c r="Z43" s="2"/>
      <c r="AA43" s="2"/>
      <c r="AB43" s="2"/>
    </row>
    <row r="44" spans="5:28" ht="17.25">
      <c r="E44" s="26"/>
      <c r="F44" s="16"/>
      <c r="G44" s="73"/>
      <c r="H44" s="26"/>
      <c r="I44" s="26"/>
      <c r="J44" s="27"/>
      <c r="K44" s="28"/>
      <c r="L44" s="27"/>
      <c r="M44" s="3"/>
      <c r="N44" s="30"/>
      <c r="O44" s="3"/>
      <c r="P44" s="27"/>
      <c r="Q44" s="2"/>
      <c r="R44" s="2"/>
      <c r="S44" s="26"/>
      <c r="T44" s="29"/>
      <c r="U44" s="2"/>
      <c r="V44" s="2"/>
      <c r="W44" s="2"/>
      <c r="X44" s="6"/>
      <c r="Y44" s="2"/>
      <c r="Z44" s="2"/>
      <c r="AA44" s="2"/>
      <c r="AB44" s="2"/>
    </row>
    <row r="45" spans="5:28" ht="17.25">
      <c r="E45" s="26"/>
      <c r="F45" s="16"/>
      <c r="G45" s="73"/>
      <c r="H45" s="26"/>
      <c r="I45" s="26"/>
      <c r="J45" s="27"/>
      <c r="K45" s="28"/>
      <c r="L45" s="29"/>
      <c r="M45" s="3"/>
      <c r="N45" s="30"/>
      <c r="O45" s="3"/>
      <c r="P45" s="27"/>
      <c r="Q45" s="2"/>
      <c r="R45" s="2"/>
      <c r="S45" s="26"/>
      <c r="T45" s="29"/>
      <c r="U45" s="2"/>
      <c r="V45" s="2"/>
      <c r="W45" s="2"/>
      <c r="X45" s="6"/>
      <c r="Y45" s="2"/>
      <c r="Z45" s="2"/>
      <c r="AA45" s="2"/>
      <c r="AB45" s="2"/>
    </row>
    <row r="46" spans="5:28" ht="17.25">
      <c r="E46" s="26"/>
      <c r="F46" s="16"/>
      <c r="G46" s="73"/>
      <c r="H46" s="26"/>
      <c r="I46" s="26"/>
      <c r="J46" s="27"/>
      <c r="K46" s="28"/>
      <c r="L46" s="29"/>
      <c r="M46" s="3"/>
      <c r="N46" s="30"/>
      <c r="O46" s="3"/>
      <c r="P46" s="27"/>
      <c r="Q46" s="2"/>
      <c r="R46" s="2"/>
      <c r="S46" s="26"/>
      <c r="T46" s="29"/>
      <c r="U46" s="2"/>
      <c r="V46" s="2"/>
      <c r="W46" s="2"/>
      <c r="X46" s="6"/>
      <c r="Y46" s="2"/>
      <c r="Z46" s="2"/>
      <c r="AA46" s="2"/>
      <c r="AB46" s="2"/>
    </row>
    <row r="47" spans="5:28" ht="17.25">
      <c r="E47" s="26"/>
      <c r="F47" s="16"/>
      <c r="G47" s="73"/>
      <c r="H47" s="26"/>
      <c r="I47" s="26"/>
      <c r="J47" s="27"/>
      <c r="K47" s="28"/>
      <c r="L47" s="29"/>
      <c r="M47" s="3"/>
      <c r="N47" s="30"/>
      <c r="O47" s="3"/>
      <c r="P47" s="27"/>
      <c r="Q47" s="2"/>
      <c r="R47" s="2"/>
      <c r="S47" s="26"/>
      <c r="T47" s="29"/>
      <c r="U47" s="2"/>
      <c r="V47" s="2"/>
      <c r="W47" s="2"/>
      <c r="X47" s="6"/>
      <c r="Y47" s="2"/>
      <c r="Z47" s="2"/>
      <c r="AA47" s="2"/>
      <c r="AB47" s="2"/>
    </row>
    <row r="48" spans="5:28" ht="17.25">
      <c r="E48" s="26"/>
      <c r="F48" s="16"/>
      <c r="G48" s="73"/>
      <c r="H48" s="26"/>
      <c r="I48" s="26"/>
      <c r="J48" s="27"/>
      <c r="K48" s="28"/>
      <c r="L48" s="29"/>
      <c r="M48" s="3"/>
      <c r="N48" s="30"/>
      <c r="O48" s="3"/>
      <c r="P48" s="27"/>
      <c r="Q48" s="2"/>
      <c r="R48" s="2"/>
      <c r="S48" s="26"/>
      <c r="T48" s="29"/>
      <c r="U48" s="2"/>
      <c r="V48" s="2"/>
      <c r="W48" s="2"/>
      <c r="X48" s="6"/>
      <c r="Y48" s="2"/>
      <c r="Z48" s="2"/>
      <c r="AA48" s="2"/>
      <c r="AB48" s="2"/>
    </row>
    <row r="49" spans="5:28" ht="17.25">
      <c r="E49" s="26"/>
      <c r="F49" s="16"/>
      <c r="G49" s="73"/>
      <c r="H49" s="26"/>
      <c r="I49" s="26"/>
      <c r="J49" s="27"/>
      <c r="K49" s="28"/>
      <c r="L49" s="29"/>
      <c r="M49" s="3"/>
      <c r="N49" s="30"/>
      <c r="O49" s="3"/>
      <c r="P49" s="27"/>
      <c r="Q49" s="2"/>
      <c r="R49" s="2"/>
      <c r="S49" s="26"/>
      <c r="T49" s="29"/>
      <c r="U49" s="2"/>
      <c r="V49" s="2"/>
      <c r="W49" s="2"/>
      <c r="X49" s="6"/>
      <c r="Y49" s="2"/>
      <c r="Z49" s="2"/>
      <c r="AA49" s="2"/>
      <c r="AB49" s="2"/>
    </row>
    <row r="50" spans="5:28" ht="17.25">
      <c r="E50" s="26"/>
      <c r="F50" s="16"/>
      <c r="G50" s="73"/>
      <c r="H50" s="26"/>
      <c r="I50" s="26"/>
      <c r="J50" s="27"/>
      <c r="K50" s="28"/>
      <c r="L50" s="29"/>
      <c r="M50" s="3"/>
      <c r="N50" s="30"/>
      <c r="O50" s="3"/>
      <c r="P50" s="27"/>
      <c r="Q50" s="2"/>
      <c r="R50" s="2"/>
      <c r="S50" s="26"/>
      <c r="T50" s="29"/>
      <c r="U50" s="2"/>
      <c r="V50" s="2"/>
      <c r="W50" s="2"/>
      <c r="X50" s="6"/>
      <c r="Y50" s="2"/>
      <c r="Z50" s="2"/>
      <c r="AA50" s="2"/>
      <c r="AB50" s="2"/>
    </row>
    <row r="51" spans="5:28" ht="17.25">
      <c r="E51" s="26"/>
      <c r="F51" s="16"/>
      <c r="G51" s="73"/>
      <c r="H51" s="26"/>
      <c r="I51" s="26"/>
      <c r="J51" s="27"/>
      <c r="K51" s="28"/>
      <c r="L51" s="29"/>
      <c r="M51" s="3"/>
      <c r="N51" s="30"/>
      <c r="O51" s="3"/>
      <c r="P51" s="27"/>
      <c r="Q51" s="2"/>
      <c r="R51" s="2"/>
      <c r="S51" s="26"/>
      <c r="T51" s="29"/>
      <c r="U51" s="2"/>
      <c r="V51" s="2"/>
      <c r="W51" s="2"/>
      <c r="X51" s="6"/>
      <c r="Y51" s="2"/>
      <c r="Z51" s="2"/>
      <c r="AA51" s="2"/>
      <c r="AB51" s="2"/>
    </row>
    <row r="52" spans="5:28" ht="17.25">
      <c r="E52" s="26"/>
      <c r="F52" s="16"/>
      <c r="G52" s="73"/>
      <c r="H52" s="26"/>
      <c r="I52" s="26"/>
      <c r="J52" s="27"/>
      <c r="K52" s="28"/>
      <c r="L52" s="29"/>
      <c r="M52" s="3"/>
      <c r="N52" s="30"/>
      <c r="O52" s="3"/>
      <c r="P52" s="27"/>
      <c r="Q52" s="2"/>
      <c r="R52" s="2"/>
      <c r="S52" s="26"/>
      <c r="T52" s="29"/>
      <c r="U52" s="2"/>
      <c r="V52" s="2"/>
      <c r="W52" s="2"/>
      <c r="X52" s="6"/>
      <c r="Y52" s="2"/>
      <c r="Z52" s="2"/>
      <c r="AA52" s="2"/>
      <c r="AB52" s="2"/>
    </row>
    <row r="53" spans="5:28" ht="17.25">
      <c r="E53" s="26"/>
      <c r="F53" s="16"/>
      <c r="G53" s="73"/>
      <c r="H53" s="26"/>
      <c r="I53" s="26"/>
      <c r="J53" s="27"/>
      <c r="K53" s="28"/>
      <c r="L53" s="27"/>
      <c r="M53" s="3"/>
      <c r="N53" s="30"/>
      <c r="O53" s="3"/>
      <c r="P53" s="27"/>
      <c r="Q53" s="2"/>
      <c r="R53" s="2"/>
      <c r="S53" s="26"/>
      <c r="T53" s="29"/>
      <c r="U53" s="2"/>
      <c r="V53" s="2"/>
      <c r="W53" s="2"/>
      <c r="X53" s="6"/>
      <c r="Y53" s="2"/>
      <c r="Z53" s="2"/>
      <c r="AA53" s="2"/>
      <c r="AB53" s="2"/>
    </row>
    <row r="54" spans="5:28" ht="17.25">
      <c r="E54" s="26"/>
      <c r="F54" s="16"/>
      <c r="G54" s="73"/>
      <c r="H54" s="26"/>
      <c r="I54" s="26"/>
      <c r="J54" s="27"/>
      <c r="K54" s="28"/>
      <c r="L54" s="29"/>
      <c r="M54" s="3"/>
      <c r="N54" s="30"/>
      <c r="O54" s="3"/>
      <c r="P54" s="27"/>
      <c r="Q54" s="2"/>
      <c r="R54" s="2"/>
      <c r="S54" s="26"/>
      <c r="T54" s="29"/>
      <c r="U54" s="2"/>
      <c r="V54" s="2"/>
      <c r="W54" s="2"/>
      <c r="X54" s="6"/>
      <c r="Y54" s="2"/>
      <c r="Z54" s="2"/>
      <c r="AA54" s="2"/>
      <c r="AB54" s="2"/>
    </row>
    <row r="55" spans="5:28" ht="17.25">
      <c r="E55" s="26"/>
      <c r="F55" s="16"/>
      <c r="G55" s="73"/>
      <c r="H55" s="26"/>
      <c r="I55" s="26"/>
      <c r="J55" s="27"/>
      <c r="K55" s="28"/>
      <c r="L55" s="29"/>
      <c r="M55" s="3"/>
      <c r="N55" s="30"/>
      <c r="O55" s="3"/>
      <c r="P55" s="27"/>
      <c r="Q55" s="2"/>
      <c r="R55" s="2"/>
      <c r="S55" s="26"/>
      <c r="T55" s="29"/>
      <c r="U55" s="2"/>
      <c r="V55" s="2"/>
      <c r="W55" s="2"/>
      <c r="X55" s="6"/>
      <c r="Y55" s="2"/>
      <c r="Z55" s="2"/>
      <c r="AA55" s="2"/>
      <c r="AB55" s="2"/>
    </row>
    <row r="56" spans="5:28" ht="17.25">
      <c r="E56" s="26"/>
      <c r="F56" s="16"/>
      <c r="G56" s="73"/>
      <c r="H56" s="26"/>
      <c r="I56" s="26"/>
      <c r="J56" s="27"/>
      <c r="K56" s="28"/>
      <c r="L56" s="27"/>
      <c r="M56" s="3"/>
      <c r="N56" s="30"/>
      <c r="O56" s="3"/>
      <c r="P56" s="27"/>
      <c r="Q56" s="2"/>
      <c r="R56" s="2"/>
      <c r="S56" s="26"/>
      <c r="T56" s="29"/>
      <c r="U56" s="2"/>
      <c r="V56" s="2"/>
      <c r="W56" s="2"/>
      <c r="X56" s="6"/>
      <c r="Y56" s="2"/>
      <c r="Z56" s="2"/>
      <c r="AA56" s="2"/>
      <c r="AB56" s="2"/>
    </row>
    <row r="57" spans="5:28" ht="17.25">
      <c r="E57" s="26"/>
      <c r="F57" s="16"/>
      <c r="G57" s="73"/>
      <c r="H57" s="26"/>
      <c r="I57" s="26"/>
      <c r="J57" s="27"/>
      <c r="K57" s="28"/>
      <c r="L57" s="29"/>
      <c r="M57" s="3"/>
      <c r="N57" s="30"/>
      <c r="O57" s="3"/>
      <c r="P57" s="27"/>
      <c r="Q57" s="2"/>
      <c r="R57" s="2"/>
      <c r="S57" s="26"/>
      <c r="T57" s="29"/>
      <c r="U57" s="2"/>
      <c r="V57" s="2"/>
      <c r="W57" s="2"/>
      <c r="X57" s="6"/>
      <c r="Y57" s="2"/>
      <c r="Z57" s="2"/>
      <c r="AA57" s="2"/>
      <c r="AB57" s="2"/>
    </row>
    <row r="58" spans="5:28" ht="17.25">
      <c r="E58" s="26"/>
      <c r="F58" s="16"/>
      <c r="G58" s="73"/>
      <c r="H58" s="26"/>
      <c r="I58" s="26"/>
      <c r="J58" s="27"/>
      <c r="K58" s="28"/>
      <c r="L58" s="29"/>
      <c r="M58" s="3"/>
      <c r="N58" s="30"/>
      <c r="O58" s="3"/>
      <c r="P58" s="27"/>
      <c r="Q58" s="2"/>
      <c r="R58" s="2"/>
      <c r="S58" s="26"/>
      <c r="T58" s="29"/>
      <c r="U58" s="2"/>
      <c r="V58" s="2"/>
      <c r="W58" s="2"/>
      <c r="X58" s="6"/>
      <c r="Y58" s="2"/>
      <c r="Z58" s="2"/>
      <c r="AA58" s="2"/>
      <c r="AB58" s="2"/>
    </row>
    <row r="59" spans="5:28" ht="17.25">
      <c r="E59" s="26"/>
      <c r="F59" s="16"/>
      <c r="G59" s="73"/>
      <c r="H59" s="26"/>
      <c r="I59" s="26"/>
      <c r="J59" s="27"/>
      <c r="K59" s="28"/>
      <c r="L59" s="29"/>
      <c r="M59" s="3"/>
      <c r="N59" s="30"/>
      <c r="O59" s="3"/>
      <c r="P59" s="27"/>
      <c r="Q59" s="2"/>
      <c r="R59" s="2"/>
      <c r="S59" s="26"/>
      <c r="T59" s="29"/>
      <c r="U59" s="2"/>
      <c r="V59" s="2"/>
      <c r="W59" s="2"/>
      <c r="X59" s="6"/>
      <c r="Y59" s="2"/>
      <c r="Z59" s="2"/>
      <c r="AA59" s="2"/>
      <c r="AB59" s="2"/>
    </row>
    <row r="60" spans="5:28" ht="17.25">
      <c r="E60" s="26"/>
      <c r="F60" s="16"/>
      <c r="G60" s="73"/>
      <c r="H60" s="26"/>
      <c r="I60" s="26"/>
      <c r="J60" s="27"/>
      <c r="K60" s="28"/>
      <c r="L60" s="29"/>
      <c r="M60" s="3"/>
      <c r="N60" s="30"/>
      <c r="O60" s="3"/>
      <c r="P60" s="27"/>
      <c r="Q60" s="2"/>
      <c r="R60" s="2"/>
      <c r="S60" s="26"/>
      <c r="T60" s="29"/>
      <c r="U60" s="2"/>
      <c r="V60" s="2"/>
      <c r="W60" s="2"/>
      <c r="X60" s="6"/>
      <c r="Y60" s="2"/>
      <c r="Z60" s="2"/>
      <c r="AA60" s="2"/>
      <c r="AB60" s="2"/>
    </row>
    <row r="61" spans="5:28" ht="17.25">
      <c r="E61" s="26"/>
      <c r="F61" s="16"/>
      <c r="G61" s="73"/>
      <c r="H61" s="26"/>
      <c r="I61" s="26"/>
      <c r="J61" s="27"/>
      <c r="K61" s="28"/>
      <c r="L61" s="29"/>
      <c r="M61" s="3"/>
      <c r="N61" s="30"/>
      <c r="O61" s="3"/>
      <c r="P61" s="27"/>
      <c r="Q61" s="2"/>
      <c r="R61" s="2"/>
      <c r="S61" s="26"/>
      <c r="T61" s="29"/>
      <c r="U61" s="2"/>
      <c r="V61" s="2"/>
      <c r="W61" s="2"/>
      <c r="X61" s="6"/>
      <c r="Y61" s="2"/>
      <c r="Z61" s="2"/>
      <c r="AA61" s="2"/>
      <c r="AB61" s="2"/>
    </row>
    <row r="62" spans="5:28" ht="17.25">
      <c r="E62" s="26"/>
      <c r="F62" s="16"/>
      <c r="G62" s="73"/>
      <c r="H62" s="26"/>
      <c r="I62" s="26"/>
      <c r="J62" s="27"/>
      <c r="K62" s="28"/>
      <c r="L62" s="29"/>
      <c r="M62" s="3"/>
      <c r="N62" s="30"/>
      <c r="O62" s="3"/>
      <c r="P62" s="27"/>
      <c r="Q62" s="2"/>
      <c r="R62" s="2"/>
      <c r="S62" s="26"/>
      <c r="T62" s="29"/>
      <c r="U62" s="2"/>
      <c r="V62" s="2"/>
      <c r="W62" s="2"/>
      <c r="X62" s="6"/>
      <c r="Y62" s="2"/>
      <c r="Z62" s="2"/>
      <c r="AA62" s="2"/>
      <c r="AB62" s="2"/>
    </row>
    <row r="63" spans="5:28" ht="17.25">
      <c r="E63" s="26"/>
      <c r="F63" s="16"/>
      <c r="G63" s="73"/>
      <c r="H63" s="26"/>
      <c r="I63" s="26"/>
      <c r="J63" s="27"/>
      <c r="K63" s="28"/>
      <c r="L63" s="29"/>
      <c r="M63" s="3"/>
      <c r="N63" s="30"/>
      <c r="O63" s="3"/>
      <c r="P63" s="27"/>
      <c r="Q63" s="2"/>
      <c r="R63" s="2"/>
      <c r="S63" s="26"/>
      <c r="T63" s="29"/>
      <c r="U63" s="2"/>
      <c r="V63" s="2"/>
      <c r="W63" s="2"/>
      <c r="X63" s="6"/>
      <c r="Y63" s="2"/>
      <c r="Z63" s="2"/>
      <c r="AA63" s="2"/>
      <c r="AB63" s="2"/>
    </row>
    <row r="64" spans="5:28" ht="17.25">
      <c r="E64" s="26"/>
      <c r="F64" s="16"/>
      <c r="G64" s="73"/>
      <c r="H64" s="26"/>
      <c r="I64" s="26"/>
      <c r="J64" s="27"/>
      <c r="K64" s="28"/>
      <c r="L64" s="29"/>
      <c r="M64" s="3"/>
      <c r="N64" s="30"/>
      <c r="O64" s="3"/>
      <c r="P64" s="27"/>
      <c r="Q64" s="2"/>
      <c r="R64" s="2"/>
      <c r="S64" s="26"/>
      <c r="T64" s="29"/>
      <c r="U64" s="2"/>
      <c r="V64" s="2"/>
      <c r="W64" s="2"/>
      <c r="X64" s="6"/>
      <c r="Y64" s="2"/>
      <c r="Z64" s="2"/>
      <c r="AA64" s="2"/>
      <c r="AB64" s="2"/>
    </row>
    <row r="65" spans="4:28" ht="17.25">
      <c r="E65" s="26"/>
      <c r="F65" s="16"/>
      <c r="G65" s="73"/>
      <c r="H65" s="26"/>
      <c r="I65" s="26"/>
      <c r="J65" s="27"/>
      <c r="K65" s="28"/>
      <c r="L65" s="27"/>
      <c r="M65" s="3"/>
      <c r="N65" s="30"/>
      <c r="O65" s="3"/>
      <c r="P65" s="27"/>
      <c r="Q65" s="2"/>
      <c r="R65" s="2"/>
      <c r="S65" s="26"/>
      <c r="T65" s="29"/>
      <c r="U65" s="2"/>
      <c r="V65" s="2"/>
      <c r="W65" s="2"/>
      <c r="X65" s="6"/>
      <c r="Y65" s="2"/>
      <c r="Z65" s="2"/>
      <c r="AA65" s="2"/>
      <c r="AB65" s="2"/>
    </row>
    <row r="66" spans="4:28" ht="17.25">
      <c r="E66" s="26"/>
      <c r="F66" s="16"/>
      <c r="G66" s="73"/>
      <c r="H66" s="26"/>
      <c r="I66" s="26"/>
      <c r="J66" s="27"/>
      <c r="K66" s="28"/>
      <c r="L66" s="29"/>
      <c r="M66" s="3"/>
      <c r="N66" s="30"/>
      <c r="O66" s="3"/>
      <c r="P66" s="27"/>
      <c r="Q66" s="2"/>
      <c r="R66" s="2"/>
      <c r="S66" s="26"/>
      <c r="T66" s="29"/>
      <c r="U66" s="2"/>
      <c r="V66" s="2"/>
      <c r="W66" s="2"/>
      <c r="X66" s="6"/>
      <c r="Y66" s="2"/>
      <c r="Z66" s="2"/>
      <c r="AA66" s="2"/>
      <c r="AB66" s="2"/>
    </row>
    <row r="67" spans="4:28" ht="17.25">
      <c r="E67" s="26"/>
      <c r="F67" s="16"/>
      <c r="G67" s="40"/>
      <c r="H67" s="40"/>
      <c r="I67" s="2"/>
      <c r="J67" s="4"/>
      <c r="K67" s="30"/>
      <c r="L67" s="30"/>
      <c r="M67" s="3"/>
      <c r="N67" s="41"/>
      <c r="O67" s="42"/>
      <c r="P67" s="41"/>
      <c r="Q67" s="43"/>
      <c r="R67" s="44"/>
      <c r="S67" s="45"/>
      <c r="T67" s="29"/>
      <c r="U67" s="2"/>
      <c r="V67" s="2"/>
      <c r="W67" s="2"/>
      <c r="X67" s="2"/>
      <c r="Y67" s="2"/>
      <c r="Z67" s="2"/>
      <c r="AA67" s="2"/>
      <c r="AB67" s="2"/>
    </row>
    <row r="68" spans="4:28">
      <c r="E68" s="40"/>
      <c r="F68" s="40"/>
      <c r="G68" s="2"/>
      <c r="H68" s="2"/>
      <c r="I68" s="2"/>
      <c r="J68" s="18"/>
      <c r="K68" s="7"/>
      <c r="L68" s="7"/>
      <c r="M68" s="3"/>
      <c r="N68" s="8"/>
      <c r="O68" s="8"/>
      <c r="P68" s="65"/>
      <c r="Q68" s="65"/>
      <c r="R68" s="65"/>
      <c r="S68" s="42"/>
      <c r="T68" s="45"/>
      <c r="U68" s="2"/>
      <c r="V68" s="2"/>
      <c r="W68" s="2"/>
      <c r="X68" s="2"/>
      <c r="Y68" s="2"/>
      <c r="Z68" s="2"/>
      <c r="AA68" s="2"/>
      <c r="AB68" s="2"/>
    </row>
    <row r="69" spans="4:28">
      <c r="D69" s="2"/>
      <c r="E69" s="2"/>
      <c r="F69" s="16"/>
      <c r="G69" s="2"/>
      <c r="H69" s="2"/>
      <c r="I69" s="2"/>
      <c r="J69" s="4"/>
      <c r="K69" s="3"/>
      <c r="L69" s="3"/>
      <c r="M69" s="3"/>
      <c r="N69" s="3"/>
      <c r="O69" s="3"/>
      <c r="P69" s="65"/>
      <c r="Q69" s="65"/>
      <c r="R69" s="65"/>
      <c r="S69" s="42"/>
      <c r="T69" s="42"/>
      <c r="U69" s="2"/>
      <c r="V69" s="2"/>
      <c r="W69" s="2"/>
      <c r="X69" s="2"/>
      <c r="Y69" s="2"/>
      <c r="Z69" s="2"/>
      <c r="AA69" s="2"/>
      <c r="AB69" s="2"/>
    </row>
    <row r="70" spans="4:28">
      <c r="D70" s="2"/>
      <c r="E70" s="2"/>
      <c r="F70" s="16"/>
      <c r="G70" s="2"/>
      <c r="H70" s="2"/>
      <c r="I70" s="2"/>
      <c r="J70" s="4"/>
      <c r="K70" s="3"/>
      <c r="L70" s="7"/>
      <c r="M70" s="3"/>
      <c r="N70" s="3"/>
      <c r="O70" s="3"/>
      <c r="P70" s="3"/>
      <c r="Q70" s="2"/>
      <c r="R70" s="2"/>
      <c r="S70" s="2"/>
      <c r="T70" s="42"/>
      <c r="U70" s="2"/>
      <c r="V70" s="2"/>
      <c r="W70" s="2"/>
      <c r="X70" s="2"/>
      <c r="Y70" s="2"/>
      <c r="Z70" s="2"/>
      <c r="AA70" s="2"/>
      <c r="AB70" s="2"/>
    </row>
    <row r="71" spans="4:28">
      <c r="D71" s="2"/>
      <c r="E71" s="2"/>
      <c r="F71" s="2"/>
      <c r="G71" s="2"/>
      <c r="H71" s="2"/>
      <c r="I71" s="2"/>
      <c r="J71" s="4"/>
      <c r="K71" s="3"/>
      <c r="L71" s="3"/>
      <c r="M71" s="3"/>
      <c r="N71" s="3"/>
      <c r="O71" s="3"/>
      <c r="P71" s="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4:28">
      <c r="D72" s="2"/>
      <c r="E72" s="2"/>
      <c r="F72" s="2"/>
      <c r="G72" s="2"/>
      <c r="H72" s="2"/>
      <c r="I72" s="2"/>
      <c r="J72" s="4"/>
      <c r="K72" s="3"/>
      <c r="L72" s="3"/>
      <c r="M72" s="3"/>
      <c r="N72" s="3"/>
      <c r="O72" s="3"/>
      <c r="T72" s="2"/>
      <c r="U72" s="2"/>
      <c r="V72" s="2"/>
      <c r="W72" s="2"/>
      <c r="X72" s="2"/>
      <c r="Y72" s="2"/>
      <c r="Z72" s="2"/>
      <c r="AA72" s="2"/>
      <c r="AB72" s="2"/>
    </row>
    <row r="73" spans="4:28">
      <c r="D73" s="2"/>
      <c r="E73" s="2"/>
      <c r="F73" s="2"/>
      <c r="V73" s="2"/>
      <c r="W73" s="2"/>
      <c r="X73" s="2"/>
      <c r="Y73" s="2"/>
      <c r="Z73" s="2"/>
      <c r="AA73" s="2"/>
      <c r="AB73" s="2"/>
    </row>
  </sheetData>
  <mergeCells count="24">
    <mergeCell ref="E24:H24"/>
    <mergeCell ref="E5:T5"/>
    <mergeCell ref="P68:R68"/>
    <mergeCell ref="P69:R69"/>
    <mergeCell ref="R7:R8"/>
    <mergeCell ref="E6:T6"/>
    <mergeCell ref="E7:E8"/>
    <mergeCell ref="S7:T7"/>
    <mergeCell ref="G43:G54"/>
    <mergeCell ref="G55:G66"/>
    <mergeCell ref="K7:K8"/>
    <mergeCell ref="J7:J8"/>
    <mergeCell ref="I7:I8"/>
    <mergeCell ref="H7:H8"/>
    <mergeCell ref="F7:F8"/>
    <mergeCell ref="P25:R25"/>
    <mergeCell ref="P26:R26"/>
    <mergeCell ref="G7:G8"/>
    <mergeCell ref="Q7:Q8"/>
    <mergeCell ref="P7:P8"/>
    <mergeCell ref="O7:O8"/>
    <mergeCell ref="N7:N8"/>
    <mergeCell ref="M7:M8"/>
    <mergeCell ref="L7:L8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rajasekar s.</dc:creator>
  <cp:lastModifiedBy>Lenovo</cp:lastModifiedBy>
  <cp:lastPrinted>2025-12-15T14:18:02Z</cp:lastPrinted>
  <dcterms:created xsi:type="dcterms:W3CDTF">2023-10-26T10:54:31Z</dcterms:created>
  <dcterms:modified xsi:type="dcterms:W3CDTF">2025-12-16T14:13:42Z</dcterms:modified>
</cp:coreProperties>
</file>