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s\rera phamplet\SHARADA ESTATES\SHREE MEENAKSHI\DOC\UPLOAD\"/>
    </mc:Choice>
  </mc:AlternateContent>
  <xr:revisionPtr revIDLastSave="0" documentId="8_{821435AF-EEAD-49A6-91F0-FAE0165D825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8" i="1" l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7" i="1"/>
  <c r="L38" i="1"/>
  <c r="H38" i="1"/>
  <c r="K38" i="1"/>
  <c r="G38" i="1"/>
  <c r="F38" i="1"/>
  <c r="M38" i="1"/>
  <c r="J38" i="1" l="1"/>
</calcChain>
</file>

<file path=xl/sharedStrings.xml><?xml version="1.0" encoding="utf-8"?>
<sst xmlns="http://schemas.openxmlformats.org/spreadsheetml/2006/main" count="140" uniqueCount="57">
  <si>
    <t>Sl. No.</t>
  </si>
  <si>
    <t>Block</t>
  </si>
  <si>
    <t>Floor</t>
  </si>
  <si>
    <t>Flat No.</t>
  </si>
  <si>
    <t>Type</t>
  </si>
  <si>
    <t>Exclusive Balcony (sq.m)</t>
  </si>
  <si>
    <t>RERA Carpet Area (Sec 2(k)) (sq.m)</t>
  </si>
  <si>
    <t>Exclusive Verandah/Utility/Service/Open Terrace (sq.m)</t>
  </si>
  <si>
    <t>Proportionate Common Area (sq.m)</t>
  </si>
  <si>
    <t>Total Area (Sq.m)</t>
  </si>
  <si>
    <t>UDS land area (sq.m)</t>
  </si>
  <si>
    <t>Car Parking (Nos.)</t>
  </si>
  <si>
    <t>Covered</t>
  </si>
  <si>
    <t>Open</t>
  </si>
  <si>
    <t>CARPET AREA STATEMENT</t>
  </si>
  <si>
    <t>Residential</t>
  </si>
  <si>
    <t>NOT APPLICABLE</t>
  </si>
  <si>
    <t>FIRST</t>
  </si>
  <si>
    <t>SECOND</t>
  </si>
  <si>
    <t>THIRD</t>
  </si>
  <si>
    <t>1A</t>
  </si>
  <si>
    <t>1B</t>
  </si>
  <si>
    <t>2A</t>
  </si>
  <si>
    <t>2B</t>
  </si>
  <si>
    <t>3A</t>
  </si>
  <si>
    <t>3B</t>
  </si>
  <si>
    <t>4A</t>
  </si>
  <si>
    <t>4B</t>
  </si>
  <si>
    <t>5A</t>
  </si>
  <si>
    <t>5B</t>
  </si>
  <si>
    <t>1C</t>
  </si>
  <si>
    <t>2C</t>
  </si>
  <si>
    <t>3C</t>
  </si>
  <si>
    <t>4C</t>
  </si>
  <si>
    <t>5C</t>
  </si>
  <si>
    <t>VISITORS CAR PARK</t>
  </si>
  <si>
    <t>TOTAL</t>
  </si>
  <si>
    <t>FOURTH</t>
  </si>
  <si>
    <t>FIFTH</t>
  </si>
  <si>
    <t>1D</t>
  </si>
  <si>
    <t>1E</t>
  </si>
  <si>
    <t>2D</t>
  </si>
  <si>
    <t>2E</t>
  </si>
  <si>
    <t>3D</t>
  </si>
  <si>
    <t>3E</t>
  </si>
  <si>
    <t>4D</t>
  </si>
  <si>
    <t>4E</t>
  </si>
  <si>
    <t>5D</t>
  </si>
  <si>
    <t>5E</t>
  </si>
  <si>
    <t>Mr. G. V. KRISHNAN ( PROPRIETOR OF M/s. SHARADA ESTATES) - SREE MEENAKSHI</t>
  </si>
  <si>
    <t>T.S.NO: 54/1 &amp; 54/2, TOWN SURVEY WARD: BS, BLOCK: 12, OLD SURVEY NO: 264/4 &amp; 264/8, VM CHATHIRAM VILLAGE, HIGH GROUND DD PLAN, PALAYAMKOTTAI WARD, TIRUNELVELI CITY MUNICIPAL CORPORATION, TIRUNELVELI DISTRICT</t>
  </si>
  <si>
    <t>THIRUNELVELI DTCP APPROVAL NO. 146/BL/2025/00370</t>
  </si>
  <si>
    <t>1F</t>
  </si>
  <si>
    <t>2F</t>
  </si>
  <si>
    <t>3F</t>
  </si>
  <si>
    <t>4F</t>
  </si>
  <si>
    <t>5F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</si>
</sst>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1" fontId="1" fillId="0" borderId="4" xfId="0" applyNumberFormat="1" applyFont="1" applyBorder="1" applyAlignment="1">
      <alignment horizontal="center" vertical="center"/>
    </xf>
    <xf numFmtId="1" fontId="1" fillId="0" borderId="5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9"/>
  <sheetViews>
    <sheetView tabSelected="1" zoomScaleNormal="100" zoomScaleSheetLayoutView="100" workbookViewId="0">
      <selection activeCell="I35" sqref="I35"/>
    </sheetView>
  </sheetViews>
  <sheetFormatPr defaultRowHeight="14.4" x14ac:dyDescent="0.3"/>
  <cols>
    <col min="2" max="2" width="18.44140625" bestFit="1" customWidth="1"/>
    <col min="5" max="5" width="11" bestFit="1" customWidth="1"/>
    <col min="6" max="6" width="18.44140625" customWidth="1"/>
    <col min="7" max="7" width="14.33203125" customWidth="1"/>
    <col min="8" max="8" width="18.5546875" customWidth="1"/>
    <col min="9" max="9" width="16" customWidth="1"/>
    <col min="10" max="10" width="11.5546875" customWidth="1"/>
    <col min="11" max="11" width="12.109375" customWidth="1"/>
  </cols>
  <sheetData>
    <row r="1" spans="1:13" ht="26.4" thickBot="1" x14ac:dyDescent="0.35">
      <c r="A1" s="25" t="s">
        <v>49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7"/>
    </row>
    <row r="2" spans="1:13" ht="48" customHeight="1" thickBot="1" x14ac:dyDescent="0.35">
      <c r="A2" s="22" t="s">
        <v>50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4"/>
    </row>
    <row r="3" spans="1:13" ht="30.75" customHeight="1" thickBot="1" x14ac:dyDescent="0.35">
      <c r="A3" s="22" t="s">
        <v>51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4"/>
    </row>
    <row r="4" spans="1:13" ht="24" thickBot="1" x14ac:dyDescent="0.35">
      <c r="A4" s="28" t="s">
        <v>14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30"/>
    </row>
    <row r="5" spans="1:13" x14ac:dyDescent="0.3">
      <c r="A5" s="31" t="s">
        <v>0</v>
      </c>
      <c r="B5" s="33" t="s">
        <v>1</v>
      </c>
      <c r="C5" s="33" t="s">
        <v>2</v>
      </c>
      <c r="D5" s="33" t="s">
        <v>3</v>
      </c>
      <c r="E5" s="33" t="s">
        <v>4</v>
      </c>
      <c r="F5" s="35" t="s">
        <v>6</v>
      </c>
      <c r="G5" s="35" t="s">
        <v>5</v>
      </c>
      <c r="H5" s="35" t="s">
        <v>7</v>
      </c>
      <c r="I5" s="35" t="s">
        <v>8</v>
      </c>
      <c r="J5" s="35" t="s">
        <v>9</v>
      </c>
      <c r="K5" s="35" t="s">
        <v>10</v>
      </c>
      <c r="L5" s="33" t="s">
        <v>11</v>
      </c>
      <c r="M5" s="37"/>
    </row>
    <row r="6" spans="1:13" ht="45" customHeight="1" thickBot="1" x14ac:dyDescent="0.35">
      <c r="A6" s="32"/>
      <c r="B6" s="34"/>
      <c r="C6" s="34"/>
      <c r="D6" s="34"/>
      <c r="E6" s="34"/>
      <c r="F6" s="36"/>
      <c r="G6" s="36"/>
      <c r="H6" s="36"/>
      <c r="I6" s="36"/>
      <c r="J6" s="36"/>
      <c r="K6" s="36"/>
      <c r="L6" s="17" t="s">
        <v>12</v>
      </c>
      <c r="M6" s="18" t="s">
        <v>13</v>
      </c>
    </row>
    <row r="7" spans="1:13" x14ac:dyDescent="0.3">
      <c r="A7" s="13">
        <v>1</v>
      </c>
      <c r="B7" s="14" t="s">
        <v>16</v>
      </c>
      <c r="C7" s="14" t="s">
        <v>17</v>
      </c>
      <c r="D7" s="14" t="s">
        <v>20</v>
      </c>
      <c r="E7" s="14" t="s">
        <v>15</v>
      </c>
      <c r="F7" s="15">
        <v>95.68</v>
      </c>
      <c r="G7" s="15">
        <v>8.09</v>
      </c>
      <c r="H7" s="15">
        <v>0</v>
      </c>
      <c r="I7" s="15">
        <v>30.2</v>
      </c>
      <c r="J7" s="15">
        <f>F7+G7+I7</f>
        <v>133.97</v>
      </c>
      <c r="K7" s="15">
        <v>42.77</v>
      </c>
      <c r="L7" s="14">
        <v>1</v>
      </c>
      <c r="M7" s="16">
        <v>0</v>
      </c>
    </row>
    <row r="8" spans="1:13" x14ac:dyDescent="0.3">
      <c r="A8" s="10">
        <v>2</v>
      </c>
      <c r="B8" s="1" t="s">
        <v>16</v>
      </c>
      <c r="C8" s="1" t="s">
        <v>17</v>
      </c>
      <c r="D8" s="1" t="s">
        <v>21</v>
      </c>
      <c r="E8" s="1" t="s">
        <v>15</v>
      </c>
      <c r="F8" s="2">
        <v>95.68</v>
      </c>
      <c r="G8" s="2">
        <v>8.09</v>
      </c>
      <c r="H8" s="2">
        <v>0</v>
      </c>
      <c r="I8" s="2">
        <v>30.2</v>
      </c>
      <c r="J8" s="15">
        <f t="shared" ref="J8:J37" si="0">F8+G8+I8</f>
        <v>133.97</v>
      </c>
      <c r="K8" s="2">
        <v>42.77</v>
      </c>
      <c r="L8" s="1">
        <v>1</v>
      </c>
      <c r="M8" s="11">
        <v>0</v>
      </c>
    </row>
    <row r="9" spans="1:13" x14ac:dyDescent="0.3">
      <c r="A9" s="10">
        <v>3</v>
      </c>
      <c r="B9" s="1" t="s">
        <v>16</v>
      </c>
      <c r="C9" s="1" t="s">
        <v>17</v>
      </c>
      <c r="D9" s="1" t="s">
        <v>30</v>
      </c>
      <c r="E9" s="1" t="s">
        <v>15</v>
      </c>
      <c r="F9" s="2">
        <v>64.63</v>
      </c>
      <c r="G9" s="2">
        <v>3.72</v>
      </c>
      <c r="H9" s="2">
        <v>0</v>
      </c>
      <c r="I9" s="2">
        <v>22.69</v>
      </c>
      <c r="J9" s="15">
        <f t="shared" si="0"/>
        <v>91.039999999999992</v>
      </c>
      <c r="K9" s="2">
        <v>29.07</v>
      </c>
      <c r="L9" s="1">
        <v>1</v>
      </c>
      <c r="M9" s="11">
        <v>0</v>
      </c>
    </row>
    <row r="10" spans="1:13" x14ac:dyDescent="0.3">
      <c r="A10" s="10">
        <v>4</v>
      </c>
      <c r="B10" s="1" t="s">
        <v>16</v>
      </c>
      <c r="C10" s="1" t="s">
        <v>17</v>
      </c>
      <c r="D10" s="1" t="s">
        <v>39</v>
      </c>
      <c r="E10" s="1" t="s">
        <v>15</v>
      </c>
      <c r="F10" s="2">
        <v>71.98</v>
      </c>
      <c r="G10" s="2">
        <v>3.72</v>
      </c>
      <c r="H10" s="2">
        <v>0</v>
      </c>
      <c r="I10" s="2">
        <v>25.47</v>
      </c>
      <c r="J10" s="15">
        <f t="shared" si="0"/>
        <v>101.17</v>
      </c>
      <c r="K10" s="2">
        <v>32.299999999999997</v>
      </c>
      <c r="L10" s="1">
        <v>1</v>
      </c>
      <c r="M10" s="11">
        <v>0</v>
      </c>
    </row>
    <row r="11" spans="1:13" x14ac:dyDescent="0.3">
      <c r="A11" s="10">
        <v>5</v>
      </c>
      <c r="B11" s="1" t="s">
        <v>16</v>
      </c>
      <c r="C11" s="1" t="s">
        <v>17</v>
      </c>
      <c r="D11" s="1" t="s">
        <v>40</v>
      </c>
      <c r="E11" s="1" t="s">
        <v>15</v>
      </c>
      <c r="F11" s="2">
        <v>74.28</v>
      </c>
      <c r="G11" s="2">
        <v>3.72</v>
      </c>
      <c r="H11" s="2">
        <v>0</v>
      </c>
      <c r="I11" s="2">
        <v>26.61</v>
      </c>
      <c r="J11" s="15">
        <f t="shared" si="0"/>
        <v>104.61</v>
      </c>
      <c r="K11" s="2">
        <v>33.4</v>
      </c>
      <c r="L11" s="1">
        <v>1</v>
      </c>
      <c r="M11" s="11">
        <v>0</v>
      </c>
    </row>
    <row r="12" spans="1:13" x14ac:dyDescent="0.3">
      <c r="A12" s="10">
        <v>6</v>
      </c>
      <c r="B12" s="1" t="s">
        <v>16</v>
      </c>
      <c r="C12" s="1" t="s">
        <v>17</v>
      </c>
      <c r="D12" s="1" t="s">
        <v>52</v>
      </c>
      <c r="E12" s="1" t="s">
        <v>15</v>
      </c>
      <c r="F12" s="2">
        <v>60.87</v>
      </c>
      <c r="G12" s="15">
        <v>3.72</v>
      </c>
      <c r="H12" s="2">
        <v>0</v>
      </c>
      <c r="I12" s="2">
        <v>22.46</v>
      </c>
      <c r="J12" s="15">
        <f t="shared" si="0"/>
        <v>87.050000000000011</v>
      </c>
      <c r="K12" s="2">
        <v>27.79</v>
      </c>
      <c r="L12" s="1">
        <v>1</v>
      </c>
      <c r="M12" s="11">
        <v>0</v>
      </c>
    </row>
    <row r="13" spans="1:13" x14ac:dyDescent="0.3">
      <c r="A13" s="10">
        <v>7</v>
      </c>
      <c r="B13" s="1" t="s">
        <v>16</v>
      </c>
      <c r="C13" s="1" t="s">
        <v>18</v>
      </c>
      <c r="D13" s="1" t="s">
        <v>22</v>
      </c>
      <c r="E13" s="1" t="s">
        <v>15</v>
      </c>
      <c r="F13" s="15">
        <v>95.68</v>
      </c>
      <c r="G13" s="15">
        <v>8.09</v>
      </c>
      <c r="H13" s="2">
        <v>0</v>
      </c>
      <c r="I13" s="15">
        <v>30.2</v>
      </c>
      <c r="J13" s="15">
        <f t="shared" si="0"/>
        <v>133.97</v>
      </c>
      <c r="K13" s="15">
        <v>42.77</v>
      </c>
      <c r="L13" s="1">
        <v>1</v>
      </c>
      <c r="M13" s="11">
        <v>0</v>
      </c>
    </row>
    <row r="14" spans="1:13" x14ac:dyDescent="0.3">
      <c r="A14" s="10">
        <v>8</v>
      </c>
      <c r="B14" s="1" t="s">
        <v>16</v>
      </c>
      <c r="C14" s="1" t="s">
        <v>18</v>
      </c>
      <c r="D14" s="1" t="s">
        <v>23</v>
      </c>
      <c r="E14" s="1" t="s">
        <v>15</v>
      </c>
      <c r="F14" s="2">
        <v>95.68</v>
      </c>
      <c r="G14" s="2">
        <v>8.09</v>
      </c>
      <c r="H14" s="2">
        <v>0</v>
      </c>
      <c r="I14" s="2">
        <v>30.2</v>
      </c>
      <c r="J14" s="15">
        <f t="shared" si="0"/>
        <v>133.97</v>
      </c>
      <c r="K14" s="2">
        <v>42.77</v>
      </c>
      <c r="L14" s="1">
        <v>1</v>
      </c>
      <c r="M14" s="11">
        <v>0</v>
      </c>
    </row>
    <row r="15" spans="1:13" x14ac:dyDescent="0.3">
      <c r="A15" s="10">
        <v>9</v>
      </c>
      <c r="B15" s="1" t="s">
        <v>16</v>
      </c>
      <c r="C15" s="1" t="s">
        <v>18</v>
      </c>
      <c r="D15" s="1" t="s">
        <v>31</v>
      </c>
      <c r="E15" s="1" t="s">
        <v>15</v>
      </c>
      <c r="F15" s="2">
        <v>64.63</v>
      </c>
      <c r="G15" s="2">
        <v>3.72</v>
      </c>
      <c r="H15" s="2">
        <v>0</v>
      </c>
      <c r="I15" s="2">
        <v>22.69</v>
      </c>
      <c r="J15" s="15">
        <f t="shared" si="0"/>
        <v>91.039999999999992</v>
      </c>
      <c r="K15" s="2">
        <v>29.07</v>
      </c>
      <c r="L15" s="1">
        <v>1</v>
      </c>
      <c r="M15" s="11">
        <v>0</v>
      </c>
    </row>
    <row r="16" spans="1:13" x14ac:dyDescent="0.3">
      <c r="A16" s="10">
        <v>10</v>
      </c>
      <c r="B16" s="1" t="s">
        <v>16</v>
      </c>
      <c r="C16" s="1" t="s">
        <v>18</v>
      </c>
      <c r="D16" s="1" t="s">
        <v>41</v>
      </c>
      <c r="E16" s="1" t="s">
        <v>15</v>
      </c>
      <c r="F16" s="2">
        <v>71.98</v>
      </c>
      <c r="G16" s="2">
        <v>3.72</v>
      </c>
      <c r="H16" s="2">
        <v>0</v>
      </c>
      <c r="I16" s="2">
        <v>25.47</v>
      </c>
      <c r="J16" s="15">
        <f t="shared" si="0"/>
        <v>101.17</v>
      </c>
      <c r="K16" s="2">
        <v>32.299999999999997</v>
      </c>
      <c r="L16" s="1">
        <v>1</v>
      </c>
      <c r="M16" s="11">
        <v>0</v>
      </c>
    </row>
    <row r="17" spans="1:13" x14ac:dyDescent="0.3">
      <c r="A17" s="10">
        <v>11</v>
      </c>
      <c r="B17" s="1" t="s">
        <v>16</v>
      </c>
      <c r="C17" s="1" t="s">
        <v>18</v>
      </c>
      <c r="D17" s="1" t="s">
        <v>42</v>
      </c>
      <c r="E17" s="1" t="s">
        <v>15</v>
      </c>
      <c r="F17" s="2">
        <v>74.28</v>
      </c>
      <c r="G17" s="2">
        <v>3.72</v>
      </c>
      <c r="H17" s="2">
        <v>0</v>
      </c>
      <c r="I17" s="2">
        <v>26.61</v>
      </c>
      <c r="J17" s="15">
        <f t="shared" si="0"/>
        <v>104.61</v>
      </c>
      <c r="K17" s="2">
        <v>33.4</v>
      </c>
      <c r="L17" s="1">
        <v>1</v>
      </c>
      <c r="M17" s="11">
        <v>0</v>
      </c>
    </row>
    <row r="18" spans="1:13" x14ac:dyDescent="0.3">
      <c r="A18" s="10">
        <v>12</v>
      </c>
      <c r="B18" s="1" t="s">
        <v>16</v>
      </c>
      <c r="C18" s="1" t="s">
        <v>18</v>
      </c>
      <c r="D18" s="1" t="s">
        <v>53</v>
      </c>
      <c r="E18" s="1" t="s">
        <v>15</v>
      </c>
      <c r="F18" s="2">
        <v>60.87</v>
      </c>
      <c r="G18" s="15">
        <v>3.72</v>
      </c>
      <c r="H18" s="2">
        <v>0</v>
      </c>
      <c r="I18" s="2">
        <v>22.46</v>
      </c>
      <c r="J18" s="15">
        <f t="shared" si="0"/>
        <v>87.050000000000011</v>
      </c>
      <c r="K18" s="2">
        <v>27.79</v>
      </c>
      <c r="L18" s="1">
        <v>1</v>
      </c>
      <c r="M18" s="11">
        <v>0</v>
      </c>
    </row>
    <row r="19" spans="1:13" x14ac:dyDescent="0.3">
      <c r="A19" s="10">
        <v>13</v>
      </c>
      <c r="B19" s="1" t="s">
        <v>16</v>
      </c>
      <c r="C19" s="1" t="s">
        <v>19</v>
      </c>
      <c r="D19" s="1" t="s">
        <v>24</v>
      </c>
      <c r="E19" s="1" t="s">
        <v>15</v>
      </c>
      <c r="F19" s="15">
        <v>95.68</v>
      </c>
      <c r="G19" s="15">
        <v>8.09</v>
      </c>
      <c r="H19" s="2">
        <v>0</v>
      </c>
      <c r="I19" s="15">
        <v>30.2</v>
      </c>
      <c r="J19" s="15">
        <f t="shared" si="0"/>
        <v>133.97</v>
      </c>
      <c r="K19" s="15">
        <v>42.77</v>
      </c>
      <c r="L19" s="1">
        <v>1</v>
      </c>
      <c r="M19" s="11">
        <v>0</v>
      </c>
    </row>
    <row r="20" spans="1:13" x14ac:dyDescent="0.3">
      <c r="A20" s="10">
        <v>14</v>
      </c>
      <c r="B20" s="1" t="s">
        <v>16</v>
      </c>
      <c r="C20" s="1" t="s">
        <v>19</v>
      </c>
      <c r="D20" s="1" t="s">
        <v>25</v>
      </c>
      <c r="E20" s="1" t="s">
        <v>15</v>
      </c>
      <c r="F20" s="2">
        <v>95.68</v>
      </c>
      <c r="G20" s="2">
        <v>8.09</v>
      </c>
      <c r="H20" s="2">
        <v>0</v>
      </c>
      <c r="I20" s="2">
        <v>30.2</v>
      </c>
      <c r="J20" s="15">
        <f t="shared" si="0"/>
        <v>133.97</v>
      </c>
      <c r="K20" s="2">
        <v>42.77</v>
      </c>
      <c r="L20" s="1">
        <v>1</v>
      </c>
      <c r="M20" s="11">
        <v>0</v>
      </c>
    </row>
    <row r="21" spans="1:13" x14ac:dyDescent="0.3">
      <c r="A21" s="10">
        <v>15</v>
      </c>
      <c r="B21" s="1" t="s">
        <v>16</v>
      </c>
      <c r="C21" s="1" t="s">
        <v>19</v>
      </c>
      <c r="D21" s="1" t="s">
        <v>32</v>
      </c>
      <c r="E21" s="1" t="s">
        <v>15</v>
      </c>
      <c r="F21" s="2">
        <v>64.63</v>
      </c>
      <c r="G21" s="2">
        <v>3.72</v>
      </c>
      <c r="H21" s="2">
        <v>0</v>
      </c>
      <c r="I21" s="2">
        <v>22.69</v>
      </c>
      <c r="J21" s="15">
        <f t="shared" si="0"/>
        <v>91.039999999999992</v>
      </c>
      <c r="K21" s="2">
        <v>29.07</v>
      </c>
      <c r="L21" s="1">
        <v>1</v>
      </c>
      <c r="M21" s="11">
        <v>0</v>
      </c>
    </row>
    <row r="22" spans="1:13" x14ac:dyDescent="0.3">
      <c r="A22" s="10">
        <v>16</v>
      </c>
      <c r="B22" s="1" t="s">
        <v>16</v>
      </c>
      <c r="C22" s="1" t="s">
        <v>19</v>
      </c>
      <c r="D22" s="1" t="s">
        <v>43</v>
      </c>
      <c r="E22" s="1" t="s">
        <v>15</v>
      </c>
      <c r="F22" s="2">
        <v>71.98</v>
      </c>
      <c r="G22" s="2">
        <v>3.72</v>
      </c>
      <c r="H22" s="2">
        <v>0</v>
      </c>
      <c r="I22" s="2">
        <v>25.47</v>
      </c>
      <c r="J22" s="15">
        <f t="shared" si="0"/>
        <v>101.17</v>
      </c>
      <c r="K22" s="2">
        <v>32.299999999999997</v>
      </c>
      <c r="L22" s="1">
        <v>1</v>
      </c>
      <c r="M22" s="11">
        <v>0</v>
      </c>
    </row>
    <row r="23" spans="1:13" x14ac:dyDescent="0.3">
      <c r="A23" s="10">
        <v>17</v>
      </c>
      <c r="B23" s="1" t="s">
        <v>16</v>
      </c>
      <c r="C23" s="1" t="s">
        <v>19</v>
      </c>
      <c r="D23" s="1" t="s">
        <v>44</v>
      </c>
      <c r="E23" s="1" t="s">
        <v>15</v>
      </c>
      <c r="F23" s="2">
        <v>74.28</v>
      </c>
      <c r="G23" s="2">
        <v>3.72</v>
      </c>
      <c r="H23" s="2">
        <v>0</v>
      </c>
      <c r="I23" s="2">
        <v>26.61</v>
      </c>
      <c r="J23" s="15">
        <f t="shared" si="0"/>
        <v>104.61</v>
      </c>
      <c r="K23" s="2">
        <v>33.4</v>
      </c>
      <c r="L23" s="1">
        <v>1</v>
      </c>
      <c r="M23" s="11">
        <v>0</v>
      </c>
    </row>
    <row r="24" spans="1:13" x14ac:dyDescent="0.3">
      <c r="A24" s="10">
        <v>18</v>
      </c>
      <c r="B24" s="1" t="s">
        <v>16</v>
      </c>
      <c r="C24" s="3" t="s">
        <v>19</v>
      </c>
      <c r="D24" s="3" t="s">
        <v>54</v>
      </c>
      <c r="E24" s="1" t="s">
        <v>15</v>
      </c>
      <c r="F24" s="2">
        <v>60.87</v>
      </c>
      <c r="G24" s="15">
        <v>3.72</v>
      </c>
      <c r="H24" s="4">
        <v>0</v>
      </c>
      <c r="I24" s="2">
        <v>22.46</v>
      </c>
      <c r="J24" s="15">
        <f t="shared" si="0"/>
        <v>87.050000000000011</v>
      </c>
      <c r="K24" s="2">
        <v>27.79</v>
      </c>
      <c r="L24" s="3">
        <v>1</v>
      </c>
      <c r="M24" s="12">
        <v>0</v>
      </c>
    </row>
    <row r="25" spans="1:13" x14ac:dyDescent="0.3">
      <c r="A25" s="10">
        <v>19</v>
      </c>
      <c r="B25" s="1" t="s">
        <v>16</v>
      </c>
      <c r="C25" s="3" t="s">
        <v>37</v>
      </c>
      <c r="D25" s="3" t="s">
        <v>26</v>
      </c>
      <c r="E25" s="1" t="s">
        <v>15</v>
      </c>
      <c r="F25" s="15">
        <v>95.68</v>
      </c>
      <c r="G25" s="15">
        <v>8.09</v>
      </c>
      <c r="H25" s="4">
        <v>0</v>
      </c>
      <c r="I25" s="15">
        <v>30.2</v>
      </c>
      <c r="J25" s="15">
        <f t="shared" si="0"/>
        <v>133.97</v>
      </c>
      <c r="K25" s="15">
        <v>42.77</v>
      </c>
      <c r="L25" s="3">
        <v>1</v>
      </c>
      <c r="M25" s="12">
        <v>0</v>
      </c>
    </row>
    <row r="26" spans="1:13" x14ac:dyDescent="0.3">
      <c r="A26" s="10">
        <v>20</v>
      </c>
      <c r="B26" s="1" t="s">
        <v>16</v>
      </c>
      <c r="C26" s="3" t="s">
        <v>37</v>
      </c>
      <c r="D26" s="3" t="s">
        <v>27</v>
      </c>
      <c r="E26" s="1" t="s">
        <v>15</v>
      </c>
      <c r="F26" s="2">
        <v>95.68</v>
      </c>
      <c r="G26" s="2">
        <v>8.09</v>
      </c>
      <c r="H26" s="4">
        <v>0</v>
      </c>
      <c r="I26" s="2">
        <v>30.2</v>
      </c>
      <c r="J26" s="15">
        <f t="shared" si="0"/>
        <v>133.97</v>
      </c>
      <c r="K26" s="2">
        <v>42.77</v>
      </c>
      <c r="L26" s="3">
        <v>1</v>
      </c>
      <c r="M26" s="12">
        <v>0</v>
      </c>
    </row>
    <row r="27" spans="1:13" x14ac:dyDescent="0.3">
      <c r="A27" s="10">
        <v>21</v>
      </c>
      <c r="B27" s="1" t="s">
        <v>16</v>
      </c>
      <c r="C27" s="3" t="s">
        <v>37</v>
      </c>
      <c r="D27" s="3" t="s">
        <v>33</v>
      </c>
      <c r="E27" s="1" t="s">
        <v>15</v>
      </c>
      <c r="F27" s="2">
        <v>64.63</v>
      </c>
      <c r="G27" s="2">
        <v>3.72</v>
      </c>
      <c r="H27" s="4">
        <v>0</v>
      </c>
      <c r="I27" s="2">
        <v>22.69</v>
      </c>
      <c r="J27" s="15">
        <f t="shared" si="0"/>
        <v>91.039999999999992</v>
      </c>
      <c r="K27" s="2">
        <v>29.07</v>
      </c>
      <c r="L27" s="3">
        <v>1</v>
      </c>
      <c r="M27" s="12">
        <v>0</v>
      </c>
    </row>
    <row r="28" spans="1:13" x14ac:dyDescent="0.3">
      <c r="A28" s="10">
        <v>22</v>
      </c>
      <c r="B28" s="1" t="s">
        <v>16</v>
      </c>
      <c r="C28" s="3" t="s">
        <v>37</v>
      </c>
      <c r="D28" s="3" t="s">
        <v>45</v>
      </c>
      <c r="E28" s="1" t="s">
        <v>15</v>
      </c>
      <c r="F28" s="2">
        <v>71.98</v>
      </c>
      <c r="G28" s="2">
        <v>3.72</v>
      </c>
      <c r="H28" s="4">
        <v>0</v>
      </c>
      <c r="I28" s="2">
        <v>25.47</v>
      </c>
      <c r="J28" s="15">
        <f t="shared" si="0"/>
        <v>101.17</v>
      </c>
      <c r="K28" s="2">
        <v>32.299999999999997</v>
      </c>
      <c r="L28" s="3">
        <v>1</v>
      </c>
      <c r="M28" s="12">
        <v>0</v>
      </c>
    </row>
    <row r="29" spans="1:13" x14ac:dyDescent="0.3">
      <c r="A29" s="10">
        <v>23</v>
      </c>
      <c r="B29" s="1" t="s">
        <v>16</v>
      </c>
      <c r="C29" s="3" t="s">
        <v>37</v>
      </c>
      <c r="D29" s="3" t="s">
        <v>46</v>
      </c>
      <c r="E29" s="1" t="s">
        <v>15</v>
      </c>
      <c r="F29" s="2">
        <v>74.28</v>
      </c>
      <c r="G29" s="2">
        <v>3.72</v>
      </c>
      <c r="H29" s="4">
        <v>0</v>
      </c>
      <c r="I29" s="2">
        <v>26.61</v>
      </c>
      <c r="J29" s="15">
        <f t="shared" si="0"/>
        <v>104.61</v>
      </c>
      <c r="K29" s="2">
        <v>33.4</v>
      </c>
      <c r="L29" s="3">
        <v>1</v>
      </c>
      <c r="M29" s="12">
        <v>0</v>
      </c>
    </row>
    <row r="30" spans="1:13" x14ac:dyDescent="0.3">
      <c r="A30" s="10">
        <v>24</v>
      </c>
      <c r="B30" s="1" t="s">
        <v>16</v>
      </c>
      <c r="C30" s="3" t="s">
        <v>37</v>
      </c>
      <c r="D30" s="3" t="s">
        <v>55</v>
      </c>
      <c r="E30" s="1" t="s">
        <v>15</v>
      </c>
      <c r="F30" s="2">
        <v>60.87</v>
      </c>
      <c r="G30" s="15">
        <v>3.72</v>
      </c>
      <c r="H30" s="4">
        <v>0</v>
      </c>
      <c r="I30" s="2">
        <v>22.46</v>
      </c>
      <c r="J30" s="15">
        <f t="shared" si="0"/>
        <v>87.050000000000011</v>
      </c>
      <c r="K30" s="2">
        <v>27.79</v>
      </c>
      <c r="L30" s="3">
        <v>1</v>
      </c>
      <c r="M30" s="12">
        <v>0</v>
      </c>
    </row>
    <row r="31" spans="1:13" x14ac:dyDescent="0.3">
      <c r="A31" s="10">
        <v>25</v>
      </c>
      <c r="B31" s="1" t="s">
        <v>16</v>
      </c>
      <c r="C31" s="3" t="s">
        <v>38</v>
      </c>
      <c r="D31" s="3" t="s">
        <v>28</v>
      </c>
      <c r="E31" s="1" t="s">
        <v>15</v>
      </c>
      <c r="F31" s="15">
        <v>95.68</v>
      </c>
      <c r="G31" s="15">
        <v>8.09</v>
      </c>
      <c r="H31" s="4">
        <v>0</v>
      </c>
      <c r="I31" s="15">
        <v>30.2</v>
      </c>
      <c r="J31" s="15">
        <f t="shared" si="0"/>
        <v>133.97</v>
      </c>
      <c r="K31" s="15">
        <v>42.77</v>
      </c>
      <c r="L31" s="3">
        <v>1</v>
      </c>
      <c r="M31" s="12">
        <v>0</v>
      </c>
    </row>
    <row r="32" spans="1:13" x14ac:dyDescent="0.3">
      <c r="A32" s="10">
        <v>26</v>
      </c>
      <c r="B32" s="1" t="s">
        <v>16</v>
      </c>
      <c r="C32" s="3" t="s">
        <v>38</v>
      </c>
      <c r="D32" s="3" t="s">
        <v>29</v>
      </c>
      <c r="E32" s="1" t="s">
        <v>15</v>
      </c>
      <c r="F32" s="2">
        <v>95.68</v>
      </c>
      <c r="G32" s="2">
        <v>8.09</v>
      </c>
      <c r="H32" s="4">
        <v>0</v>
      </c>
      <c r="I32" s="2">
        <v>30.2</v>
      </c>
      <c r="J32" s="15">
        <f t="shared" si="0"/>
        <v>133.97</v>
      </c>
      <c r="K32" s="2">
        <v>42.77</v>
      </c>
      <c r="L32" s="3">
        <v>1</v>
      </c>
      <c r="M32" s="12">
        <v>0</v>
      </c>
    </row>
    <row r="33" spans="1:13" x14ac:dyDescent="0.3">
      <c r="A33" s="10">
        <v>27</v>
      </c>
      <c r="B33" s="1" t="s">
        <v>16</v>
      </c>
      <c r="C33" s="3" t="s">
        <v>38</v>
      </c>
      <c r="D33" s="3" t="s">
        <v>34</v>
      </c>
      <c r="E33" s="1" t="s">
        <v>15</v>
      </c>
      <c r="F33" s="2">
        <v>64.63</v>
      </c>
      <c r="G33" s="2">
        <v>3.72</v>
      </c>
      <c r="H33" s="4">
        <v>0</v>
      </c>
      <c r="I33" s="2">
        <v>22.69</v>
      </c>
      <c r="J33" s="15">
        <f t="shared" si="0"/>
        <v>91.039999999999992</v>
      </c>
      <c r="K33" s="2">
        <v>29.07</v>
      </c>
      <c r="L33" s="3">
        <v>0</v>
      </c>
      <c r="M33" s="12">
        <v>1</v>
      </c>
    </row>
    <row r="34" spans="1:13" x14ac:dyDescent="0.3">
      <c r="A34" s="10">
        <v>28</v>
      </c>
      <c r="B34" s="1" t="s">
        <v>16</v>
      </c>
      <c r="C34" s="3" t="s">
        <v>38</v>
      </c>
      <c r="D34" s="3" t="s">
        <v>47</v>
      </c>
      <c r="E34" s="1" t="s">
        <v>15</v>
      </c>
      <c r="F34" s="2">
        <v>71.98</v>
      </c>
      <c r="G34" s="2">
        <v>3.72</v>
      </c>
      <c r="H34" s="4">
        <v>0</v>
      </c>
      <c r="I34" s="2">
        <v>25.47</v>
      </c>
      <c r="J34" s="15">
        <f t="shared" si="0"/>
        <v>101.17</v>
      </c>
      <c r="K34" s="2">
        <v>32.299999999999997</v>
      </c>
      <c r="L34" s="3">
        <v>0</v>
      </c>
      <c r="M34" s="12">
        <v>1</v>
      </c>
    </row>
    <row r="35" spans="1:13" x14ac:dyDescent="0.3">
      <c r="A35" s="10">
        <v>29</v>
      </c>
      <c r="B35" s="1" t="s">
        <v>16</v>
      </c>
      <c r="C35" s="3" t="s">
        <v>38</v>
      </c>
      <c r="D35" s="3" t="s">
        <v>48</v>
      </c>
      <c r="E35" s="1" t="s">
        <v>15</v>
      </c>
      <c r="F35" s="2">
        <v>74.28</v>
      </c>
      <c r="G35" s="2">
        <v>3.72</v>
      </c>
      <c r="H35" s="4">
        <v>0</v>
      </c>
      <c r="I35" s="2">
        <v>26.61</v>
      </c>
      <c r="J35" s="15">
        <f t="shared" si="0"/>
        <v>104.61</v>
      </c>
      <c r="K35" s="2">
        <v>33.4</v>
      </c>
      <c r="L35" s="3">
        <v>0</v>
      </c>
      <c r="M35" s="12">
        <v>1</v>
      </c>
    </row>
    <row r="36" spans="1:13" x14ac:dyDescent="0.3">
      <c r="A36" s="10">
        <v>30</v>
      </c>
      <c r="B36" s="1" t="s">
        <v>16</v>
      </c>
      <c r="C36" s="3" t="s">
        <v>38</v>
      </c>
      <c r="D36" s="3" t="s">
        <v>56</v>
      </c>
      <c r="E36" s="1" t="s">
        <v>15</v>
      </c>
      <c r="F36" s="2">
        <v>60.87</v>
      </c>
      <c r="G36" s="15">
        <v>3.72</v>
      </c>
      <c r="H36" s="4">
        <v>0</v>
      </c>
      <c r="I36" s="2">
        <v>22.46</v>
      </c>
      <c r="J36" s="15">
        <f t="shared" si="0"/>
        <v>87.050000000000011</v>
      </c>
      <c r="K36" s="2">
        <v>27.79</v>
      </c>
      <c r="L36" s="3">
        <v>0</v>
      </c>
      <c r="M36" s="12">
        <v>1</v>
      </c>
    </row>
    <row r="37" spans="1:13" ht="15" thickBot="1" x14ac:dyDescent="0.35">
      <c r="A37" s="10">
        <v>31</v>
      </c>
      <c r="B37" s="3" t="s">
        <v>35</v>
      </c>
      <c r="C37" s="38"/>
      <c r="D37" s="39"/>
      <c r="E37" s="39"/>
      <c r="F37" s="39"/>
      <c r="G37" s="39"/>
      <c r="H37" s="39"/>
      <c r="I37" s="39"/>
      <c r="J37" s="39"/>
      <c r="K37" s="40"/>
      <c r="L37" s="3">
        <v>0</v>
      </c>
      <c r="M37" s="12">
        <v>3</v>
      </c>
    </row>
    <row r="38" spans="1:13" ht="15" thickBot="1" x14ac:dyDescent="0.35">
      <c r="A38" s="5"/>
      <c r="B38" s="6" t="s">
        <v>36</v>
      </c>
      <c r="C38" s="6"/>
      <c r="D38" s="6"/>
      <c r="E38" s="6"/>
      <c r="F38" s="7">
        <f t="shared" ref="F38:M38" si="1">SUM(F7:F37)</f>
        <v>2315.6</v>
      </c>
      <c r="G38" s="7">
        <f t="shared" si="1"/>
        <v>155.29999999999998</v>
      </c>
      <c r="H38" s="7">
        <f t="shared" si="1"/>
        <v>0</v>
      </c>
      <c r="I38" s="7">
        <f>SUM(I7:I37)</f>
        <v>788.15000000000032</v>
      </c>
      <c r="J38" s="7">
        <f t="shared" si="1"/>
        <v>3259.0499999999997</v>
      </c>
      <c r="K38" s="7">
        <f t="shared" si="1"/>
        <v>1040.4999999999998</v>
      </c>
      <c r="L38" s="8">
        <f t="shared" si="1"/>
        <v>26</v>
      </c>
      <c r="M38" s="9">
        <f t="shared" si="1"/>
        <v>7</v>
      </c>
    </row>
    <row r="39" spans="1:13" x14ac:dyDescent="0.3">
      <c r="A39" s="19"/>
      <c r="B39" s="19"/>
      <c r="C39" s="19"/>
      <c r="D39" s="19"/>
      <c r="E39" s="19"/>
      <c r="F39" s="20"/>
      <c r="G39" s="20"/>
      <c r="H39" s="20"/>
      <c r="I39" s="20"/>
      <c r="J39" s="20"/>
      <c r="K39" s="20"/>
      <c r="L39" s="21"/>
      <c r="M39" s="21"/>
    </row>
  </sheetData>
  <mergeCells count="17">
    <mergeCell ref="C37:K37"/>
    <mergeCell ref="A2:M2"/>
    <mergeCell ref="A1:M1"/>
    <mergeCell ref="A4:M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M5"/>
    <mergeCell ref="A3:M3"/>
  </mergeCells>
  <pageMargins left="0.70866141732283472" right="0.70866141732283472" top="0.74803149606299213" bottom="0.74803149606299213" header="0.31496062992125984" footer="0.31496062992125984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Balakrishnan M</dc:creator>
  <cp:lastModifiedBy>Rakesh Kannan B</cp:lastModifiedBy>
  <cp:lastPrinted>2024-09-21T07:09:32Z</cp:lastPrinted>
  <dcterms:created xsi:type="dcterms:W3CDTF">2021-08-31T13:44:12Z</dcterms:created>
  <dcterms:modified xsi:type="dcterms:W3CDTF">2025-09-23T14:39:26Z</dcterms:modified>
</cp:coreProperties>
</file>