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2680" windowHeight="8400" tabRatio="397" firstSheet="1" activeTab="1"/>
  </bookViews>
  <sheets>
    <sheet name="MILIR" sheetId="8" r:id="rId1"/>
    <sheet name="updated" sheetId="10" r:id="rId2"/>
  </sheets>
  <definedNames>
    <definedName name="_xlnm.Print_Titles" localSheetId="1">updated!$1:$1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59" i="10"/>
  <c r="M59"/>
  <c r="K59" l="1"/>
  <c r="J59"/>
  <c r="I59"/>
  <c r="H59"/>
  <c r="G59"/>
  <c r="F59"/>
  <c r="K58"/>
  <c r="J58"/>
  <c r="K57"/>
  <c r="J57"/>
  <c r="H57"/>
  <c r="K56"/>
  <c r="J56"/>
  <c r="K55"/>
  <c r="J55"/>
  <c r="H55"/>
  <c r="K54"/>
  <c r="J54"/>
  <c r="K53"/>
  <c r="J53"/>
  <c r="H53"/>
  <c r="E53"/>
  <c r="K52"/>
  <c r="J52"/>
  <c r="E52"/>
  <c r="K51"/>
  <c r="J51"/>
  <c r="H51"/>
  <c r="E51"/>
  <c r="K50"/>
  <c r="J50"/>
  <c r="E50"/>
  <c r="K49"/>
  <c r="J49"/>
  <c r="H49"/>
  <c r="E49"/>
  <c r="K48"/>
  <c r="J48"/>
  <c r="E48"/>
  <c r="K47"/>
  <c r="J47"/>
  <c r="H47"/>
  <c r="E47"/>
  <c r="K46"/>
  <c r="J46"/>
  <c r="H46"/>
  <c r="E46"/>
  <c r="K45"/>
  <c r="J45"/>
  <c r="H45"/>
  <c r="E45"/>
  <c r="K44"/>
  <c r="J44"/>
  <c r="E44"/>
  <c r="K43"/>
  <c r="J43"/>
  <c r="H43"/>
  <c r="E43"/>
  <c r="K42"/>
  <c r="J42"/>
  <c r="H42"/>
  <c r="E42"/>
  <c r="K41"/>
  <c r="J41"/>
  <c r="H41"/>
  <c r="E41"/>
  <c r="K40"/>
  <c r="J40"/>
  <c r="E40"/>
  <c r="K39"/>
  <c r="J39"/>
  <c r="H39"/>
  <c r="E39"/>
  <c r="K38"/>
  <c r="J38"/>
  <c r="H38"/>
  <c r="E38"/>
  <c r="K37"/>
  <c r="J37"/>
  <c r="H37"/>
  <c r="E37"/>
  <c r="K36"/>
  <c r="J36"/>
  <c r="H36"/>
  <c r="E36"/>
  <c r="K35"/>
  <c r="J35"/>
  <c r="H35"/>
  <c r="E35"/>
  <c r="K34"/>
  <c r="J34"/>
  <c r="H34"/>
  <c r="E34"/>
  <c r="K33"/>
  <c r="J33"/>
  <c r="H33"/>
  <c r="E33"/>
  <c r="K32"/>
  <c r="J32"/>
  <c r="H32"/>
  <c r="E32"/>
  <c r="K31"/>
  <c r="J31"/>
  <c r="H31"/>
  <c r="E31"/>
  <c r="K30"/>
  <c r="J30"/>
  <c r="H30"/>
  <c r="E30"/>
  <c r="K29"/>
  <c r="J29"/>
  <c r="H29"/>
  <c r="E29"/>
  <c r="K28"/>
  <c r="J28"/>
  <c r="H28"/>
  <c r="E28"/>
  <c r="K27"/>
  <c r="J27"/>
  <c r="H27"/>
  <c r="E27"/>
  <c r="K26"/>
  <c r="J26"/>
  <c r="H26"/>
  <c r="E26"/>
  <c r="K25"/>
  <c r="J25"/>
  <c r="H25"/>
  <c r="E25"/>
  <c r="K24"/>
  <c r="J24"/>
  <c r="H24"/>
  <c r="E24"/>
  <c r="K23"/>
  <c r="J23"/>
  <c r="H23"/>
  <c r="E23"/>
  <c r="K22"/>
  <c r="J22"/>
  <c r="H22"/>
  <c r="E22"/>
  <c r="K21"/>
  <c r="J21"/>
  <c r="H21"/>
  <c r="E21"/>
  <c r="K20"/>
  <c r="J20"/>
  <c r="H20"/>
  <c r="E20"/>
  <c r="K19"/>
  <c r="J19"/>
  <c r="H19"/>
  <c r="E19"/>
  <c r="K18"/>
  <c r="J18"/>
  <c r="H18"/>
  <c r="E18"/>
  <c r="K17"/>
  <c r="J17"/>
  <c r="H17"/>
  <c r="E17"/>
  <c r="K16"/>
  <c r="J16"/>
  <c r="H16"/>
  <c r="E16"/>
  <c r="K15"/>
  <c r="J15"/>
  <c r="H15"/>
  <c r="E15"/>
  <c r="K14"/>
  <c r="J14"/>
  <c r="H14"/>
  <c r="E14"/>
  <c r="K13"/>
  <c r="J13"/>
  <c r="K12"/>
  <c r="J12"/>
  <c r="K11"/>
  <c r="J11"/>
  <c r="K10"/>
  <c r="J10"/>
  <c r="K9"/>
  <c r="J9"/>
  <c r="K8"/>
  <c r="J8"/>
  <c r="K7"/>
  <c r="J7"/>
  <c r="K6"/>
  <c r="J6"/>
  <c r="K5"/>
  <c r="J5"/>
  <c r="K4"/>
  <c r="J4"/>
  <c r="J58" i="8"/>
  <c r="I58"/>
  <c r="J57"/>
  <c r="I57"/>
  <c r="H57"/>
  <c r="J56"/>
  <c r="I56"/>
  <c r="J55"/>
  <c r="I55"/>
  <c r="H55"/>
  <c r="J54"/>
  <c r="I54"/>
  <c r="J53"/>
  <c r="I53"/>
  <c r="H53"/>
  <c r="E53"/>
  <c r="J52"/>
  <c r="I52"/>
  <c r="E52"/>
  <c r="J51"/>
  <c r="I51"/>
  <c r="H51"/>
  <c r="E51"/>
  <c r="J50"/>
  <c r="I50"/>
  <c r="E50"/>
  <c r="J49"/>
  <c r="I49"/>
  <c r="H49"/>
  <c r="E49"/>
  <c r="J48"/>
  <c r="I48"/>
  <c r="E48"/>
  <c r="J47"/>
  <c r="I47"/>
  <c r="H47"/>
  <c r="E47"/>
  <c r="J46"/>
  <c r="I46"/>
  <c r="H46"/>
  <c r="E46"/>
  <c r="J45"/>
  <c r="I45"/>
  <c r="H45"/>
  <c r="E45"/>
  <c r="J44"/>
  <c r="I44"/>
  <c r="E44"/>
  <c r="J43"/>
  <c r="I43"/>
  <c r="H43"/>
  <c r="E43"/>
  <c r="J42"/>
  <c r="I42"/>
  <c r="H42"/>
  <c r="E42"/>
  <c r="J41"/>
  <c r="I41"/>
  <c r="H41"/>
  <c r="E41"/>
  <c r="J40"/>
  <c r="I40"/>
  <c r="E40"/>
  <c r="J39"/>
  <c r="I39"/>
  <c r="H39"/>
  <c r="E39"/>
  <c r="J38"/>
  <c r="I38"/>
  <c r="H38"/>
  <c r="E38"/>
  <c r="J37"/>
  <c r="I37"/>
  <c r="H37"/>
  <c r="E37"/>
  <c r="J36"/>
  <c r="I36"/>
  <c r="H36"/>
  <c r="E36"/>
  <c r="J35"/>
  <c r="I35"/>
  <c r="H35"/>
  <c r="E35"/>
  <c r="J34"/>
  <c r="I34"/>
  <c r="H34"/>
  <c r="E34"/>
  <c r="J33"/>
  <c r="I33"/>
  <c r="H33"/>
  <c r="E33"/>
  <c r="J32"/>
  <c r="I32"/>
  <c r="H32"/>
  <c r="E32"/>
  <c r="J31"/>
  <c r="I31"/>
  <c r="H31"/>
  <c r="E31"/>
  <c r="J30"/>
  <c r="I30"/>
  <c r="H30"/>
  <c r="E30"/>
  <c r="J29"/>
  <c r="I29"/>
  <c r="H29"/>
  <c r="E29"/>
  <c r="J28"/>
  <c r="I28"/>
  <c r="H28"/>
  <c r="E28"/>
  <c r="J27"/>
  <c r="I27"/>
  <c r="H27"/>
  <c r="E27"/>
  <c r="J26"/>
  <c r="I26"/>
  <c r="H26"/>
  <c r="E26"/>
  <c r="J25"/>
  <c r="I25"/>
  <c r="H25"/>
  <c r="E25"/>
  <c r="J24"/>
  <c r="I24"/>
  <c r="H24"/>
  <c r="E24"/>
  <c r="J23"/>
  <c r="I23"/>
  <c r="H23"/>
  <c r="E23"/>
  <c r="J22"/>
  <c r="I22"/>
  <c r="H22"/>
  <c r="E22"/>
  <c r="J21"/>
  <c r="I21"/>
  <c r="H21"/>
  <c r="E21"/>
  <c r="J20"/>
  <c r="I20"/>
  <c r="H20"/>
  <c r="E20"/>
  <c r="J19"/>
  <c r="I19"/>
  <c r="H19"/>
  <c r="E19"/>
  <c r="J18"/>
  <c r="I18"/>
  <c r="H18"/>
  <c r="E18"/>
  <c r="J17"/>
  <c r="I17"/>
  <c r="H17"/>
  <c r="E17"/>
  <c r="J16"/>
  <c r="I16"/>
  <c r="H16"/>
  <c r="E16"/>
  <c r="J15"/>
  <c r="I15"/>
  <c r="H15"/>
  <c r="E15"/>
  <c r="J14"/>
  <c r="I14"/>
  <c r="H14"/>
  <c r="E14"/>
  <c r="J13"/>
  <c r="I13"/>
  <c r="J12"/>
  <c r="I12"/>
  <c r="J11"/>
  <c r="I11"/>
  <c r="J10"/>
  <c r="I10"/>
  <c r="J9"/>
  <c r="I9"/>
  <c r="J8"/>
  <c r="I8"/>
  <c r="J7"/>
  <c r="I7"/>
  <c r="J6"/>
  <c r="I6"/>
  <c r="J5"/>
  <c r="I5"/>
  <c r="J4"/>
  <c r="I4"/>
</calcChain>
</file>

<file path=xl/sharedStrings.xml><?xml version="1.0" encoding="utf-8"?>
<sst xmlns="http://schemas.openxmlformats.org/spreadsheetml/2006/main" count="283" uniqueCount="40">
  <si>
    <t>Project Name *RR MILIR APARTMENT" Group housing development consisting of 3 blocks; No basement floors; Block A- Stilt floor + 5 floors (Height 19.20m) Residential Building with 15 dwelling units; Block B-  Stilt floor + 5 floors (Height 19.20m) Residential Building with 20 dwelling units; Block C-  Stilt floor + 5 floors (Height 19.20m) Residential Building with 20 dwelling units; Totally 55 Dwelling units availing premium FSI with TOD benefit at 2nd street, aryan soap colony, Ramanathapuram, Coimbatore, comprised in TS.no.1760/3A1,3A2,3A3,3B2,3B3 of Ramanathapuram villagewithin the limits of Coimbatore corporation*</t>
  </si>
  <si>
    <t>SI.No.</t>
  </si>
  <si>
    <t>Block</t>
  </si>
  <si>
    <t>Floor</t>
  </si>
  <si>
    <t>Flat No.</t>
  </si>
  <si>
    <t>Type</t>
  </si>
  <si>
    <r>
      <rPr>
        <b/>
        <sz val="12"/>
        <rFont val="Times New Roman"/>
        <family val="1"/>
      </rPr>
      <t>RERA Carpet Area (sec 2(k))
(sq.m)</t>
    </r>
  </si>
  <si>
    <t>Exclusive Balcony (sq.m)</t>
  </si>
  <si>
    <t>Exclusive Verandah/Utility/ Service/Open Terrace       (sq.m)</t>
  </si>
  <si>
    <t>Proportionate Common Area (sq.m)</t>
  </si>
  <si>
    <t>Total Area (sq.m)</t>
  </si>
  <si>
    <t>UDS land Area (sq.m)</t>
  </si>
  <si>
    <t>Car Parking (Nos.)</t>
  </si>
  <si>
    <t>Covered</t>
  </si>
  <si>
    <t>Open</t>
  </si>
  <si>
    <t>A</t>
  </si>
  <si>
    <t>2 BHK</t>
  </si>
  <si>
    <t>B</t>
  </si>
  <si>
    <t>C</t>
  </si>
  <si>
    <t>TOTAL NOS. OF CAR PARKING</t>
  </si>
  <si>
    <t>Wall Area (sq.m)</t>
  </si>
  <si>
    <t>First</t>
  </si>
  <si>
    <t>A1</t>
  </si>
  <si>
    <t>A2</t>
  </si>
  <si>
    <t>A3</t>
  </si>
  <si>
    <t>Second</t>
  </si>
  <si>
    <t>Third</t>
  </si>
  <si>
    <t>Fourth</t>
  </si>
  <si>
    <t>Fifth</t>
  </si>
  <si>
    <t>B1</t>
  </si>
  <si>
    <t>B2</t>
  </si>
  <si>
    <t>B3</t>
  </si>
  <si>
    <t>B4</t>
  </si>
  <si>
    <t>C1</t>
  </si>
  <si>
    <t>C2</t>
  </si>
  <si>
    <t>C3</t>
  </si>
  <si>
    <t>C4</t>
  </si>
  <si>
    <t>Exclusive Verandah/Utility/ Service/ Open Terrace       (sq.m)</t>
  </si>
  <si>
    <t>S.No.</t>
  </si>
  <si>
    <t>Project Name "RR MILIR APARTMENT" Group housing development consisting of 3 blocks ; Block A- Stilt floor + 5 floors Residential Building with 15 dwelling units ; Block B-  Stilt floor + 5 floors Residential Building with 20 dwelling units ; Block C-  Stilt floor + 5 floors Residential Building with 20 dwelling units;  Totally 55 Dwelling units at 2nd street, aryan soap colony, Ramanathapuram, Coimbatore, comprised in T.S.No.10/1760/3A1,3A2,3A3,3B2,3B3, Ward No : J(10), Block No : 27, Ramanathapuram village within the limits of Coimbatore corporation</t>
  </si>
</sst>
</file>

<file path=xl/styles.xml><?xml version="1.0" encoding="utf-8"?>
<styleSheet xmlns="http://schemas.openxmlformats.org/spreadsheetml/2006/main">
  <fonts count="8">
    <font>
      <sz val="10"/>
      <color rgb="FF000000"/>
      <name val="Times New Roman"/>
      <charset val="204"/>
    </font>
    <font>
      <b/>
      <sz val="12"/>
      <name val="Times New Roman"/>
      <family val="1"/>
    </font>
    <font>
      <sz val="12"/>
      <color rgb="FF000000"/>
      <name val="Times New Roman"/>
      <family val="1"/>
    </font>
    <font>
      <b/>
      <sz val="10"/>
      <color rgb="FF000000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b/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5">
    <xf numFmtId="0" fontId="0" fillId="0" borderId="0" xfId="0" applyAlignment="1">
      <alignment horizontal="left" vertical="top"/>
    </xf>
    <xf numFmtId="0" fontId="2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2" fontId="2" fillId="0" borderId="5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0" fillId="0" borderId="0" xfId="0" applyNumberFormat="1" applyAlignment="1">
      <alignment horizontal="left" vertical="top"/>
    </xf>
    <xf numFmtId="0" fontId="0" fillId="0" borderId="0" xfId="0" applyBorder="1" applyAlignment="1">
      <alignment horizontal="left" vertical="top"/>
    </xf>
    <xf numFmtId="2" fontId="0" fillId="0" borderId="0" xfId="0" applyNumberFormat="1" applyBorder="1" applyAlignment="1">
      <alignment horizontal="left" vertical="top"/>
    </xf>
    <xf numFmtId="2" fontId="0" fillId="0" borderId="10" xfId="0" applyNumberFormat="1" applyBorder="1" applyAlignment="1">
      <alignment horizontal="left" vertical="top"/>
    </xf>
    <xf numFmtId="0" fontId="5" fillId="0" borderId="5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0" fillId="0" borderId="10" xfId="0" applyBorder="1" applyAlignment="1">
      <alignment horizontal="left" vertical="top"/>
    </xf>
    <xf numFmtId="2" fontId="2" fillId="0" borderId="11" xfId="0" applyNumberFormat="1" applyFont="1" applyBorder="1" applyAlignment="1">
      <alignment horizontal="center" vertical="center" wrapText="1"/>
    </xf>
    <xf numFmtId="0" fontId="2" fillId="0" borderId="11" xfId="0" applyFont="1" applyBorder="1" applyAlignment="1">
      <alignment horizontal="left" vertical="center" wrapText="1"/>
    </xf>
    <xf numFmtId="0" fontId="6" fillId="0" borderId="10" xfId="0" applyNumberFormat="1" applyFont="1" applyBorder="1" applyAlignment="1">
      <alignment horizontal="center" vertical="top"/>
    </xf>
    <xf numFmtId="0" fontId="6" fillId="0" borderId="10" xfId="0" applyFont="1" applyBorder="1" applyAlignment="1">
      <alignment horizontal="center" vertical="top"/>
    </xf>
    <xf numFmtId="0" fontId="3" fillId="0" borderId="10" xfId="0" applyFont="1" applyBorder="1" applyAlignment="1">
      <alignment vertical="top"/>
    </xf>
    <xf numFmtId="0" fontId="4" fillId="0" borderId="10" xfId="0" applyFont="1" applyBorder="1" applyAlignment="1">
      <alignment horizontal="center" vertical="center" wrapText="1"/>
    </xf>
    <xf numFmtId="2" fontId="6" fillId="0" borderId="10" xfId="0" applyNumberFormat="1" applyFont="1" applyBorder="1" applyAlignment="1">
      <alignment horizontal="center" vertical="top"/>
    </xf>
    <xf numFmtId="0" fontId="1" fillId="0" borderId="1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left" vertical="top" wrapText="1"/>
    </xf>
    <xf numFmtId="0" fontId="1" fillId="0" borderId="7" xfId="0" applyFont="1" applyBorder="1" applyAlignment="1">
      <alignment horizontal="left" vertical="top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top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top"/>
    </xf>
    <xf numFmtId="0" fontId="1" fillId="0" borderId="1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center" vertical="top" wrapText="1"/>
    </xf>
    <xf numFmtId="0" fontId="7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59"/>
  <sheetViews>
    <sheetView workbookViewId="0">
      <selection activeCell="I2" sqref="I1:I1048576"/>
    </sheetView>
  </sheetViews>
  <sheetFormatPr defaultColWidth="8.88671875" defaultRowHeight="13.2"/>
  <cols>
    <col min="7" max="7" width="11.77734375" customWidth="1"/>
    <col min="8" max="8" width="12" customWidth="1"/>
    <col min="9" max="9" width="12.5546875" customWidth="1"/>
    <col min="10" max="10" width="12.21875" customWidth="1"/>
    <col min="11" max="11" width="11.33203125" customWidth="1"/>
    <col min="13" max="13" width="14.77734375" customWidth="1"/>
    <col min="15" max="17" width="12.88671875"/>
  </cols>
  <sheetData>
    <row r="1" spans="1:18" ht="79.95" customHeight="1">
      <c r="A1" s="20" t="s">
        <v>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2"/>
    </row>
    <row r="2" spans="1:18" ht="15.6">
      <c r="A2" s="26" t="s">
        <v>1</v>
      </c>
      <c r="B2" s="26" t="s">
        <v>2</v>
      </c>
      <c r="C2" s="26" t="s">
        <v>3</v>
      </c>
      <c r="D2" s="26" t="s">
        <v>4</v>
      </c>
      <c r="E2" s="26" t="s">
        <v>5</v>
      </c>
      <c r="F2" s="28" t="s">
        <v>6</v>
      </c>
      <c r="G2" s="26" t="s">
        <v>7</v>
      </c>
      <c r="H2" s="26" t="s">
        <v>8</v>
      </c>
      <c r="I2" s="26" t="s">
        <v>9</v>
      </c>
      <c r="J2" s="26" t="s">
        <v>10</v>
      </c>
      <c r="K2" s="26" t="s">
        <v>11</v>
      </c>
      <c r="L2" s="23" t="s">
        <v>12</v>
      </c>
      <c r="M2" s="24"/>
    </row>
    <row r="3" spans="1:18" ht="64.95" customHeight="1">
      <c r="A3" s="27"/>
      <c r="B3" s="27"/>
      <c r="C3" s="27"/>
      <c r="D3" s="27"/>
      <c r="E3" s="27"/>
      <c r="F3" s="29"/>
      <c r="G3" s="27"/>
      <c r="H3" s="27"/>
      <c r="I3" s="27"/>
      <c r="J3" s="27"/>
      <c r="K3" s="27"/>
      <c r="L3" s="2" t="s">
        <v>13</v>
      </c>
      <c r="M3" s="2" t="s">
        <v>14</v>
      </c>
    </row>
    <row r="4" spans="1:18" ht="15.6">
      <c r="A4" s="1">
        <v>1</v>
      </c>
      <c r="B4" s="1" t="s">
        <v>15</v>
      </c>
      <c r="C4" s="1">
        <v>1</v>
      </c>
      <c r="D4" s="1">
        <v>101</v>
      </c>
      <c r="E4" s="1" t="s">
        <v>16</v>
      </c>
      <c r="F4" s="1">
        <v>64.02</v>
      </c>
      <c r="G4" s="1">
        <v>3.41</v>
      </c>
      <c r="H4" s="1">
        <v>0</v>
      </c>
      <c r="I4" s="3">
        <f>13.6%*F4</f>
        <v>8.7067200000000007</v>
      </c>
      <c r="J4" s="3">
        <f t="shared" ref="J4:J58" si="0">SUM(F4:I4)</f>
        <v>76.136719999999997</v>
      </c>
      <c r="K4" s="1">
        <v>40.18</v>
      </c>
      <c r="L4" s="1">
        <v>1</v>
      </c>
      <c r="M4" s="4"/>
    </row>
    <row r="5" spans="1:18" ht="15.6">
      <c r="A5" s="1">
        <v>2</v>
      </c>
      <c r="B5" s="1" t="s">
        <v>15</v>
      </c>
      <c r="C5" s="1">
        <v>1</v>
      </c>
      <c r="D5" s="1">
        <v>102</v>
      </c>
      <c r="E5" s="1" t="s">
        <v>16</v>
      </c>
      <c r="F5" s="1">
        <v>64</v>
      </c>
      <c r="G5" s="1">
        <v>3.56</v>
      </c>
      <c r="H5" s="1">
        <v>0</v>
      </c>
      <c r="I5" s="3">
        <f t="shared" ref="I5:I36" si="1">13.6%*F5</f>
        <v>8.7040000000000006</v>
      </c>
      <c r="J5" s="3">
        <f t="shared" si="0"/>
        <v>76.263999999999996</v>
      </c>
      <c r="K5" s="1">
        <v>39.1</v>
      </c>
      <c r="L5" s="1">
        <v>1</v>
      </c>
      <c r="M5" s="4"/>
      <c r="R5" s="8"/>
    </row>
    <row r="6" spans="1:18" ht="15.6">
      <c r="A6" s="1">
        <v>3</v>
      </c>
      <c r="B6" s="1" t="s">
        <v>15</v>
      </c>
      <c r="C6" s="1">
        <v>1</v>
      </c>
      <c r="D6" s="1">
        <v>103</v>
      </c>
      <c r="E6" s="1" t="s">
        <v>16</v>
      </c>
      <c r="F6" s="1">
        <v>63.17</v>
      </c>
      <c r="G6" s="1">
        <v>3.27</v>
      </c>
      <c r="H6" s="1">
        <v>0</v>
      </c>
      <c r="I6" s="3">
        <f t="shared" si="1"/>
        <v>8.5911200000000001</v>
      </c>
      <c r="J6" s="3">
        <f t="shared" si="0"/>
        <v>75.031120000000001</v>
      </c>
      <c r="K6" s="1">
        <v>40.01</v>
      </c>
      <c r="L6" s="1">
        <v>1</v>
      </c>
      <c r="M6" s="4"/>
      <c r="R6" s="8"/>
    </row>
    <row r="7" spans="1:18" ht="15.6">
      <c r="A7" s="1">
        <v>4</v>
      </c>
      <c r="B7" s="1" t="s">
        <v>15</v>
      </c>
      <c r="C7" s="1">
        <v>2</v>
      </c>
      <c r="D7" s="1">
        <v>201</v>
      </c>
      <c r="E7" s="1" t="s">
        <v>16</v>
      </c>
      <c r="F7" s="1">
        <v>64.02</v>
      </c>
      <c r="G7" s="1">
        <v>3.41</v>
      </c>
      <c r="H7" s="1">
        <v>0</v>
      </c>
      <c r="I7" s="3">
        <f t="shared" si="1"/>
        <v>8.7067200000000007</v>
      </c>
      <c r="J7" s="3">
        <f t="shared" si="0"/>
        <v>76.136719999999997</v>
      </c>
      <c r="K7" s="1">
        <v>40.18</v>
      </c>
      <c r="L7" s="1">
        <v>1</v>
      </c>
      <c r="M7" s="4"/>
      <c r="R7" s="8"/>
    </row>
    <row r="8" spans="1:18" ht="15.6">
      <c r="A8" s="1">
        <v>5</v>
      </c>
      <c r="B8" s="1" t="s">
        <v>15</v>
      </c>
      <c r="C8" s="1">
        <v>2</v>
      </c>
      <c r="D8" s="1">
        <v>202</v>
      </c>
      <c r="E8" s="1" t="s">
        <v>16</v>
      </c>
      <c r="F8" s="1">
        <v>64</v>
      </c>
      <c r="G8" s="1">
        <v>3.56</v>
      </c>
      <c r="H8" s="1">
        <v>0</v>
      </c>
      <c r="I8" s="3">
        <f t="shared" si="1"/>
        <v>8.7040000000000006</v>
      </c>
      <c r="J8" s="3">
        <f t="shared" si="0"/>
        <v>76.263999999999996</v>
      </c>
      <c r="K8" s="1">
        <v>39.1</v>
      </c>
      <c r="L8" s="1">
        <v>1</v>
      </c>
      <c r="M8" s="4"/>
      <c r="R8" s="8"/>
    </row>
    <row r="9" spans="1:18" ht="15.6">
      <c r="A9" s="1">
        <v>6</v>
      </c>
      <c r="B9" s="1" t="s">
        <v>15</v>
      </c>
      <c r="C9" s="1">
        <v>2</v>
      </c>
      <c r="D9" s="1">
        <v>203</v>
      </c>
      <c r="E9" s="1" t="s">
        <v>16</v>
      </c>
      <c r="F9" s="1">
        <v>63.17</v>
      </c>
      <c r="G9" s="1">
        <v>3.27</v>
      </c>
      <c r="H9" s="1">
        <v>0</v>
      </c>
      <c r="I9" s="3">
        <f t="shared" si="1"/>
        <v>8.5911200000000001</v>
      </c>
      <c r="J9" s="3">
        <f t="shared" si="0"/>
        <v>75.031120000000001</v>
      </c>
      <c r="K9" s="1">
        <v>40.01</v>
      </c>
      <c r="L9" s="1">
        <v>1</v>
      </c>
      <c r="M9" s="4"/>
      <c r="R9" s="8"/>
    </row>
    <row r="10" spans="1:18" ht="15.6">
      <c r="A10" s="1">
        <v>7</v>
      </c>
      <c r="B10" s="1" t="s">
        <v>15</v>
      </c>
      <c r="C10" s="1">
        <v>3</v>
      </c>
      <c r="D10" s="1">
        <v>301</v>
      </c>
      <c r="E10" s="1" t="s">
        <v>16</v>
      </c>
      <c r="F10" s="1">
        <v>64.02</v>
      </c>
      <c r="G10" s="1">
        <v>3.41</v>
      </c>
      <c r="H10" s="1">
        <v>0</v>
      </c>
      <c r="I10" s="3">
        <f t="shared" si="1"/>
        <v>8.7067200000000007</v>
      </c>
      <c r="J10" s="3">
        <f t="shared" si="0"/>
        <v>76.136719999999997</v>
      </c>
      <c r="K10" s="1">
        <v>40.18</v>
      </c>
      <c r="L10" s="1">
        <v>1</v>
      </c>
      <c r="M10" s="4"/>
      <c r="R10" s="8"/>
    </row>
    <row r="11" spans="1:18" ht="15.6">
      <c r="A11" s="1">
        <v>8</v>
      </c>
      <c r="B11" s="1" t="s">
        <v>15</v>
      </c>
      <c r="C11" s="1">
        <v>3</v>
      </c>
      <c r="D11" s="1">
        <v>302</v>
      </c>
      <c r="E11" s="1" t="s">
        <v>16</v>
      </c>
      <c r="F11" s="1">
        <v>64</v>
      </c>
      <c r="G11" s="1">
        <v>3.56</v>
      </c>
      <c r="H11" s="1">
        <v>0</v>
      </c>
      <c r="I11" s="3">
        <f t="shared" si="1"/>
        <v>8.7040000000000006</v>
      </c>
      <c r="J11" s="3">
        <f t="shared" si="0"/>
        <v>76.263999999999996</v>
      </c>
      <c r="K11" s="1">
        <v>39.1</v>
      </c>
      <c r="L11" s="1">
        <v>1</v>
      </c>
      <c r="M11" s="4"/>
      <c r="R11" s="8"/>
    </row>
    <row r="12" spans="1:18" ht="15.6">
      <c r="A12" s="1">
        <v>9</v>
      </c>
      <c r="B12" s="1" t="s">
        <v>15</v>
      </c>
      <c r="C12" s="1">
        <v>3</v>
      </c>
      <c r="D12" s="1">
        <v>303</v>
      </c>
      <c r="E12" s="1" t="s">
        <v>16</v>
      </c>
      <c r="F12" s="1">
        <v>63.17</v>
      </c>
      <c r="G12" s="1">
        <v>3.27</v>
      </c>
      <c r="H12" s="1">
        <v>0</v>
      </c>
      <c r="I12" s="3">
        <f t="shared" si="1"/>
        <v>8.5911200000000001</v>
      </c>
      <c r="J12" s="3">
        <f t="shared" si="0"/>
        <v>75.031120000000001</v>
      </c>
      <c r="K12" s="1">
        <v>40.01</v>
      </c>
      <c r="L12" s="1">
        <v>1</v>
      </c>
      <c r="M12" s="4"/>
      <c r="R12" s="8"/>
    </row>
    <row r="13" spans="1:18" ht="15.6">
      <c r="A13" s="1">
        <v>10</v>
      </c>
      <c r="B13" s="1" t="s">
        <v>15</v>
      </c>
      <c r="C13" s="1">
        <v>4</v>
      </c>
      <c r="D13" s="1">
        <v>401</v>
      </c>
      <c r="E13" s="1" t="s">
        <v>16</v>
      </c>
      <c r="F13" s="1">
        <v>64.02</v>
      </c>
      <c r="G13" s="1">
        <v>3.41</v>
      </c>
      <c r="H13" s="1">
        <v>0</v>
      </c>
      <c r="I13" s="3">
        <f t="shared" si="1"/>
        <v>8.7067200000000007</v>
      </c>
      <c r="J13" s="3">
        <f t="shared" si="0"/>
        <v>76.136719999999997</v>
      </c>
      <c r="K13" s="1">
        <v>40.18</v>
      </c>
      <c r="L13" s="1">
        <v>1</v>
      </c>
      <c r="M13" s="4"/>
      <c r="R13" s="8"/>
    </row>
    <row r="14" spans="1:18" ht="15.6">
      <c r="A14" s="1">
        <v>11</v>
      </c>
      <c r="B14" s="1" t="s">
        <v>15</v>
      </c>
      <c r="C14" s="1">
        <v>4</v>
      </c>
      <c r="D14" s="1">
        <v>402</v>
      </c>
      <c r="E14" s="1" t="str">
        <f t="shared" ref="E14:E32" si="2">E4</f>
        <v>2 BHK</v>
      </c>
      <c r="F14" s="1">
        <v>64</v>
      </c>
      <c r="G14" s="1">
        <v>3.56</v>
      </c>
      <c r="H14" s="1">
        <f t="shared" ref="H14:H39" si="3">H4</f>
        <v>0</v>
      </c>
      <c r="I14" s="3">
        <f t="shared" si="1"/>
        <v>8.7040000000000006</v>
      </c>
      <c r="J14" s="3">
        <f t="shared" si="0"/>
        <v>76.263999999999996</v>
      </c>
      <c r="K14" s="1">
        <v>39.1</v>
      </c>
      <c r="L14" s="1">
        <v>1</v>
      </c>
      <c r="M14" s="4"/>
      <c r="R14" s="8"/>
    </row>
    <row r="15" spans="1:18" ht="15.6">
      <c r="A15" s="1">
        <v>12</v>
      </c>
      <c r="B15" s="1" t="s">
        <v>15</v>
      </c>
      <c r="C15" s="1">
        <v>4</v>
      </c>
      <c r="D15" s="1">
        <v>403</v>
      </c>
      <c r="E15" s="1" t="str">
        <f t="shared" si="2"/>
        <v>2 BHK</v>
      </c>
      <c r="F15" s="1">
        <v>63.17</v>
      </c>
      <c r="G15" s="1">
        <v>3.27</v>
      </c>
      <c r="H15" s="1">
        <f t="shared" si="3"/>
        <v>0</v>
      </c>
      <c r="I15" s="3">
        <f t="shared" si="1"/>
        <v>8.5911200000000001</v>
      </c>
      <c r="J15" s="3">
        <f t="shared" si="0"/>
        <v>75.031120000000001</v>
      </c>
      <c r="K15" s="1">
        <v>40.01</v>
      </c>
      <c r="L15" s="1">
        <v>1</v>
      </c>
      <c r="M15" s="4"/>
      <c r="R15" s="8"/>
    </row>
    <row r="16" spans="1:18" ht="15.6">
      <c r="A16" s="1">
        <v>13</v>
      </c>
      <c r="B16" s="1" t="s">
        <v>15</v>
      </c>
      <c r="C16" s="1">
        <v>5</v>
      </c>
      <c r="D16" s="1">
        <v>501</v>
      </c>
      <c r="E16" s="1" t="str">
        <f t="shared" si="2"/>
        <v>2 BHK</v>
      </c>
      <c r="F16" s="1">
        <v>64.02</v>
      </c>
      <c r="G16" s="1">
        <v>3.41</v>
      </c>
      <c r="H16" s="1">
        <f t="shared" si="3"/>
        <v>0</v>
      </c>
      <c r="I16" s="3">
        <f t="shared" si="1"/>
        <v>8.7067200000000007</v>
      </c>
      <c r="J16" s="3">
        <f t="shared" si="0"/>
        <v>76.136719999999997</v>
      </c>
      <c r="K16" s="1">
        <v>40.18</v>
      </c>
      <c r="L16" s="1">
        <v>1</v>
      </c>
      <c r="M16" s="4"/>
    </row>
    <row r="17" spans="1:13" ht="15.6">
      <c r="A17" s="1">
        <v>14</v>
      </c>
      <c r="B17" s="1" t="s">
        <v>15</v>
      </c>
      <c r="C17" s="1">
        <v>5</v>
      </c>
      <c r="D17" s="1">
        <v>502</v>
      </c>
      <c r="E17" s="1" t="str">
        <f t="shared" si="2"/>
        <v>2 BHK</v>
      </c>
      <c r="F17" s="1">
        <v>64</v>
      </c>
      <c r="G17" s="1">
        <v>3.56</v>
      </c>
      <c r="H17" s="1">
        <f t="shared" si="3"/>
        <v>0</v>
      </c>
      <c r="I17" s="3">
        <f t="shared" si="1"/>
        <v>8.7040000000000006</v>
      </c>
      <c r="J17" s="3">
        <f t="shared" si="0"/>
        <v>76.263999999999996</v>
      </c>
      <c r="K17" s="1">
        <v>39.1</v>
      </c>
      <c r="L17" s="1">
        <v>1</v>
      </c>
      <c r="M17" s="4"/>
    </row>
    <row r="18" spans="1:13" ht="15.6">
      <c r="A18" s="1">
        <v>15</v>
      </c>
      <c r="B18" s="1" t="s">
        <v>15</v>
      </c>
      <c r="C18" s="1">
        <v>5</v>
      </c>
      <c r="D18" s="1">
        <v>503</v>
      </c>
      <c r="E18" s="1" t="str">
        <f t="shared" si="2"/>
        <v>2 BHK</v>
      </c>
      <c r="F18" s="1">
        <v>63.17</v>
      </c>
      <c r="G18" s="1">
        <v>3.27</v>
      </c>
      <c r="H18" s="1">
        <f t="shared" si="3"/>
        <v>0</v>
      </c>
      <c r="I18" s="3">
        <f t="shared" si="1"/>
        <v>8.5911200000000001</v>
      </c>
      <c r="J18" s="3">
        <f t="shared" si="0"/>
        <v>75.031120000000001</v>
      </c>
      <c r="K18" s="1">
        <v>40.01</v>
      </c>
      <c r="L18" s="1">
        <v>1</v>
      </c>
      <c r="M18" s="4"/>
    </row>
    <row r="19" spans="1:13" ht="15.6">
      <c r="A19" s="1">
        <v>16</v>
      </c>
      <c r="B19" s="1" t="s">
        <v>17</v>
      </c>
      <c r="C19" s="1">
        <v>1</v>
      </c>
      <c r="D19" s="1">
        <v>104</v>
      </c>
      <c r="E19" s="1" t="str">
        <f t="shared" si="2"/>
        <v>2 BHK</v>
      </c>
      <c r="F19" s="1">
        <v>65.47</v>
      </c>
      <c r="G19" s="1">
        <v>3.67</v>
      </c>
      <c r="H19" s="1">
        <f t="shared" si="3"/>
        <v>0</v>
      </c>
      <c r="I19" s="3">
        <f t="shared" si="1"/>
        <v>8.9039199999999994</v>
      </c>
      <c r="J19" s="3">
        <f t="shared" si="0"/>
        <v>78.04392</v>
      </c>
      <c r="K19" s="1">
        <v>42.81</v>
      </c>
      <c r="L19" s="1">
        <v>1</v>
      </c>
      <c r="M19" s="4"/>
    </row>
    <row r="20" spans="1:13" ht="15.6">
      <c r="A20" s="1">
        <v>17</v>
      </c>
      <c r="B20" s="1" t="s">
        <v>17</v>
      </c>
      <c r="C20" s="1">
        <v>1</v>
      </c>
      <c r="D20" s="1">
        <v>105</v>
      </c>
      <c r="E20" s="1" t="str">
        <f t="shared" si="2"/>
        <v>2 BHK</v>
      </c>
      <c r="F20" s="1">
        <v>63.63</v>
      </c>
      <c r="G20" s="1">
        <v>3.56</v>
      </c>
      <c r="H20" s="1">
        <f t="shared" si="3"/>
        <v>0</v>
      </c>
      <c r="I20" s="3">
        <f t="shared" si="1"/>
        <v>8.6536799999999996</v>
      </c>
      <c r="J20" s="3">
        <f t="shared" si="0"/>
        <v>75.843680000000006</v>
      </c>
      <c r="K20" s="1">
        <v>41.29</v>
      </c>
      <c r="L20" s="1">
        <v>1</v>
      </c>
      <c r="M20" s="4"/>
    </row>
    <row r="21" spans="1:13" ht="15.6">
      <c r="A21" s="1">
        <v>18</v>
      </c>
      <c r="B21" s="1" t="s">
        <v>17</v>
      </c>
      <c r="C21" s="1">
        <v>1</v>
      </c>
      <c r="D21" s="1">
        <v>106</v>
      </c>
      <c r="E21" s="1" t="str">
        <f t="shared" si="2"/>
        <v>2 BHK</v>
      </c>
      <c r="F21" s="1">
        <v>62.13</v>
      </c>
      <c r="G21" s="1">
        <v>4.28</v>
      </c>
      <c r="H21" s="1">
        <f t="shared" si="3"/>
        <v>0</v>
      </c>
      <c r="I21" s="3">
        <f t="shared" si="1"/>
        <v>8.4496800000000007</v>
      </c>
      <c r="J21" s="3">
        <f t="shared" si="0"/>
        <v>74.859679999999997</v>
      </c>
      <c r="K21" s="1">
        <v>40.369999999999997</v>
      </c>
      <c r="L21" s="1"/>
      <c r="M21" s="4"/>
    </row>
    <row r="22" spans="1:13" ht="15.6">
      <c r="A22" s="1">
        <v>19</v>
      </c>
      <c r="B22" s="1" t="s">
        <v>17</v>
      </c>
      <c r="C22" s="1">
        <v>1</v>
      </c>
      <c r="D22" s="1">
        <v>107</v>
      </c>
      <c r="E22" s="1" t="str">
        <f t="shared" si="2"/>
        <v>2 BHK</v>
      </c>
      <c r="F22" s="1">
        <v>62.53</v>
      </c>
      <c r="G22" s="1">
        <v>3.6</v>
      </c>
      <c r="H22" s="1">
        <f t="shared" si="3"/>
        <v>0</v>
      </c>
      <c r="I22" s="3">
        <f t="shared" si="1"/>
        <v>8.5040800000000001</v>
      </c>
      <c r="J22" s="3">
        <f t="shared" si="0"/>
        <v>74.634079999999997</v>
      </c>
      <c r="K22" s="1">
        <v>40.43</v>
      </c>
      <c r="L22" s="1"/>
      <c r="M22" s="4"/>
    </row>
    <row r="23" spans="1:13" ht="15.6">
      <c r="A23" s="1">
        <v>20</v>
      </c>
      <c r="B23" s="1" t="s">
        <v>17</v>
      </c>
      <c r="C23" s="1">
        <v>2</v>
      </c>
      <c r="D23" s="1">
        <v>204</v>
      </c>
      <c r="E23" s="1" t="str">
        <f t="shared" si="2"/>
        <v>2 BHK</v>
      </c>
      <c r="F23" s="1">
        <v>65.47</v>
      </c>
      <c r="G23" s="1">
        <v>3.67</v>
      </c>
      <c r="H23" s="1">
        <f t="shared" si="3"/>
        <v>0</v>
      </c>
      <c r="I23" s="3">
        <f t="shared" si="1"/>
        <v>8.9039199999999994</v>
      </c>
      <c r="J23" s="3">
        <f t="shared" si="0"/>
        <v>78.04392</v>
      </c>
      <c r="K23" s="1">
        <v>42.81</v>
      </c>
      <c r="L23" s="1">
        <v>1</v>
      </c>
      <c r="M23" s="4"/>
    </row>
    <row r="24" spans="1:13" ht="15.6">
      <c r="A24" s="1">
        <v>21</v>
      </c>
      <c r="B24" s="1" t="s">
        <v>17</v>
      </c>
      <c r="C24" s="1">
        <v>2</v>
      </c>
      <c r="D24" s="1">
        <v>205</v>
      </c>
      <c r="E24" s="1" t="str">
        <f t="shared" si="2"/>
        <v>2 BHK</v>
      </c>
      <c r="F24" s="1">
        <v>63.63</v>
      </c>
      <c r="G24" s="1">
        <v>3.56</v>
      </c>
      <c r="H24" s="1">
        <f t="shared" si="3"/>
        <v>0</v>
      </c>
      <c r="I24" s="3">
        <f t="shared" si="1"/>
        <v>8.6536799999999996</v>
      </c>
      <c r="J24" s="3">
        <f t="shared" si="0"/>
        <v>75.843680000000006</v>
      </c>
      <c r="K24" s="1">
        <v>41.29</v>
      </c>
      <c r="L24" s="1">
        <v>1</v>
      </c>
      <c r="M24" s="4"/>
    </row>
    <row r="25" spans="1:13" ht="15.6">
      <c r="A25" s="1">
        <v>22</v>
      </c>
      <c r="B25" s="1" t="s">
        <v>17</v>
      </c>
      <c r="C25" s="1">
        <v>2</v>
      </c>
      <c r="D25" s="1">
        <v>206</v>
      </c>
      <c r="E25" s="1" t="str">
        <f t="shared" si="2"/>
        <v>2 BHK</v>
      </c>
      <c r="F25" s="1">
        <v>62.13</v>
      </c>
      <c r="G25" s="1">
        <v>4.28</v>
      </c>
      <c r="H25" s="1">
        <f t="shared" si="3"/>
        <v>0</v>
      </c>
      <c r="I25" s="3">
        <f t="shared" si="1"/>
        <v>8.4496800000000007</v>
      </c>
      <c r="J25" s="3">
        <f t="shared" si="0"/>
        <v>74.859679999999997</v>
      </c>
      <c r="K25" s="1">
        <v>40.369999999999997</v>
      </c>
      <c r="L25" s="1"/>
      <c r="M25" s="4"/>
    </row>
    <row r="26" spans="1:13" ht="15.6">
      <c r="A26" s="1">
        <v>23</v>
      </c>
      <c r="B26" s="1" t="s">
        <v>17</v>
      </c>
      <c r="C26" s="1">
        <v>2</v>
      </c>
      <c r="D26" s="1">
        <v>207</v>
      </c>
      <c r="E26" s="1" t="str">
        <f t="shared" si="2"/>
        <v>2 BHK</v>
      </c>
      <c r="F26" s="1">
        <v>62.53</v>
      </c>
      <c r="G26" s="1">
        <v>3.6</v>
      </c>
      <c r="H26" s="1">
        <f t="shared" si="3"/>
        <v>0</v>
      </c>
      <c r="I26" s="3">
        <f t="shared" si="1"/>
        <v>8.5040800000000001</v>
      </c>
      <c r="J26" s="3">
        <f t="shared" si="0"/>
        <v>74.634079999999997</v>
      </c>
      <c r="K26" s="1">
        <v>40.43</v>
      </c>
      <c r="L26" s="1"/>
      <c r="M26" s="4"/>
    </row>
    <row r="27" spans="1:13" ht="15.6">
      <c r="A27" s="1">
        <v>24</v>
      </c>
      <c r="B27" s="1" t="s">
        <v>17</v>
      </c>
      <c r="C27" s="1">
        <v>3</v>
      </c>
      <c r="D27" s="1">
        <v>304</v>
      </c>
      <c r="E27" s="1" t="str">
        <f t="shared" si="2"/>
        <v>2 BHK</v>
      </c>
      <c r="F27" s="1">
        <v>65.47</v>
      </c>
      <c r="G27" s="1">
        <v>3.67</v>
      </c>
      <c r="H27" s="1">
        <f t="shared" si="3"/>
        <v>0</v>
      </c>
      <c r="I27" s="3">
        <f t="shared" si="1"/>
        <v>8.9039199999999994</v>
      </c>
      <c r="J27" s="3">
        <f t="shared" si="0"/>
        <v>78.04392</v>
      </c>
      <c r="K27" s="1">
        <v>42.81</v>
      </c>
      <c r="L27" s="1">
        <v>1</v>
      </c>
      <c r="M27" s="4"/>
    </row>
    <row r="28" spans="1:13" ht="15.6">
      <c r="A28" s="1">
        <v>25</v>
      </c>
      <c r="B28" s="1" t="s">
        <v>17</v>
      </c>
      <c r="C28" s="1">
        <v>3</v>
      </c>
      <c r="D28" s="1">
        <v>305</v>
      </c>
      <c r="E28" s="1" t="str">
        <f t="shared" si="2"/>
        <v>2 BHK</v>
      </c>
      <c r="F28" s="1">
        <v>63.63</v>
      </c>
      <c r="G28" s="1">
        <v>3.56</v>
      </c>
      <c r="H28" s="1">
        <f t="shared" si="3"/>
        <v>0</v>
      </c>
      <c r="I28" s="3">
        <f t="shared" si="1"/>
        <v>8.6536799999999996</v>
      </c>
      <c r="J28" s="3">
        <f t="shared" si="0"/>
        <v>75.843680000000006</v>
      </c>
      <c r="K28" s="1">
        <v>41.29</v>
      </c>
      <c r="L28" s="1">
        <v>1</v>
      </c>
      <c r="M28" s="4"/>
    </row>
    <row r="29" spans="1:13" ht="15.6">
      <c r="A29" s="1">
        <v>26</v>
      </c>
      <c r="B29" s="1" t="s">
        <v>17</v>
      </c>
      <c r="C29" s="1">
        <v>3</v>
      </c>
      <c r="D29" s="1">
        <v>306</v>
      </c>
      <c r="E29" s="1" t="str">
        <f t="shared" si="2"/>
        <v>2 BHK</v>
      </c>
      <c r="F29" s="1">
        <v>62.13</v>
      </c>
      <c r="G29" s="1">
        <v>4.28</v>
      </c>
      <c r="H29" s="1">
        <f t="shared" si="3"/>
        <v>0</v>
      </c>
      <c r="I29" s="3">
        <f t="shared" si="1"/>
        <v>8.4496800000000007</v>
      </c>
      <c r="J29" s="3">
        <f t="shared" si="0"/>
        <v>74.859679999999997</v>
      </c>
      <c r="K29" s="1">
        <v>40.369999999999997</v>
      </c>
      <c r="L29" s="1"/>
      <c r="M29" s="4"/>
    </row>
    <row r="30" spans="1:13" ht="15.6">
      <c r="A30" s="1">
        <v>27</v>
      </c>
      <c r="B30" s="1" t="s">
        <v>17</v>
      </c>
      <c r="C30" s="1">
        <v>3</v>
      </c>
      <c r="D30" s="1">
        <v>307</v>
      </c>
      <c r="E30" s="1" t="str">
        <f t="shared" si="2"/>
        <v>2 BHK</v>
      </c>
      <c r="F30" s="1">
        <v>62.53</v>
      </c>
      <c r="G30" s="1">
        <v>3.6</v>
      </c>
      <c r="H30" s="1">
        <f t="shared" si="3"/>
        <v>0</v>
      </c>
      <c r="I30" s="3">
        <f t="shared" si="1"/>
        <v>8.5040800000000001</v>
      </c>
      <c r="J30" s="3">
        <f t="shared" si="0"/>
        <v>74.634079999999997</v>
      </c>
      <c r="K30" s="1">
        <v>40.43</v>
      </c>
      <c r="L30" s="1"/>
      <c r="M30" s="4"/>
    </row>
    <row r="31" spans="1:13" ht="15.6">
      <c r="A31" s="1">
        <v>28</v>
      </c>
      <c r="B31" s="1" t="s">
        <v>17</v>
      </c>
      <c r="C31" s="1">
        <v>4</v>
      </c>
      <c r="D31" s="1">
        <v>404</v>
      </c>
      <c r="E31" s="1" t="str">
        <f t="shared" si="2"/>
        <v>2 BHK</v>
      </c>
      <c r="F31" s="1">
        <v>65.47</v>
      </c>
      <c r="G31" s="1">
        <v>3.67</v>
      </c>
      <c r="H31" s="1">
        <f t="shared" si="3"/>
        <v>0</v>
      </c>
      <c r="I31" s="3">
        <f t="shared" si="1"/>
        <v>8.9039199999999994</v>
      </c>
      <c r="J31" s="3">
        <f t="shared" si="0"/>
        <v>78.04392</v>
      </c>
      <c r="K31" s="1">
        <v>42.81</v>
      </c>
      <c r="L31" s="1">
        <v>1</v>
      </c>
      <c r="M31" s="4"/>
    </row>
    <row r="32" spans="1:13" ht="15.6">
      <c r="A32" s="1">
        <v>29</v>
      </c>
      <c r="B32" s="1" t="s">
        <v>17</v>
      </c>
      <c r="C32" s="1">
        <v>4</v>
      </c>
      <c r="D32" s="1">
        <v>405</v>
      </c>
      <c r="E32" s="1" t="str">
        <f t="shared" si="2"/>
        <v>2 BHK</v>
      </c>
      <c r="F32" s="1">
        <v>63.63</v>
      </c>
      <c r="G32" s="1">
        <v>3.56</v>
      </c>
      <c r="H32" s="1">
        <f t="shared" si="3"/>
        <v>0</v>
      </c>
      <c r="I32" s="3">
        <f t="shared" si="1"/>
        <v>8.6536799999999996</v>
      </c>
      <c r="J32" s="3">
        <f t="shared" si="0"/>
        <v>75.843680000000006</v>
      </c>
      <c r="K32" s="1">
        <v>41.29</v>
      </c>
      <c r="L32" s="1">
        <v>1</v>
      </c>
      <c r="M32" s="4"/>
    </row>
    <row r="33" spans="1:13" ht="15.6">
      <c r="A33" s="1">
        <v>30</v>
      </c>
      <c r="B33" s="1" t="s">
        <v>17</v>
      </c>
      <c r="C33" s="1">
        <v>4</v>
      </c>
      <c r="D33" s="1">
        <v>406</v>
      </c>
      <c r="E33" s="1" t="str">
        <f>E22</f>
        <v>2 BHK</v>
      </c>
      <c r="F33" s="1">
        <v>62.13</v>
      </c>
      <c r="G33" s="1">
        <v>4.28</v>
      </c>
      <c r="H33" s="1">
        <f t="shared" si="3"/>
        <v>0</v>
      </c>
      <c r="I33" s="3">
        <f t="shared" si="1"/>
        <v>8.4496800000000007</v>
      </c>
      <c r="J33" s="3">
        <f t="shared" si="0"/>
        <v>74.859679999999997</v>
      </c>
      <c r="K33" s="1">
        <v>40.369999999999997</v>
      </c>
      <c r="L33" s="1"/>
      <c r="M33" s="4"/>
    </row>
    <row r="34" spans="1:13" ht="15.6">
      <c r="A34" s="1">
        <v>31</v>
      </c>
      <c r="B34" s="1" t="s">
        <v>17</v>
      </c>
      <c r="C34" s="1">
        <v>4</v>
      </c>
      <c r="D34" s="1">
        <v>407</v>
      </c>
      <c r="E34" s="1" t="str">
        <f t="shared" ref="E34:E42" si="4">E24</f>
        <v>2 BHK</v>
      </c>
      <c r="F34" s="1">
        <v>62.53</v>
      </c>
      <c r="G34" s="1">
        <v>3.6</v>
      </c>
      <c r="H34" s="1">
        <f t="shared" si="3"/>
        <v>0</v>
      </c>
      <c r="I34" s="3">
        <f t="shared" si="1"/>
        <v>8.5040800000000001</v>
      </c>
      <c r="J34" s="3">
        <f t="shared" si="0"/>
        <v>74.634079999999997</v>
      </c>
      <c r="K34" s="1">
        <v>40.43</v>
      </c>
      <c r="L34" s="1"/>
      <c r="M34" s="4"/>
    </row>
    <row r="35" spans="1:13" ht="15.6">
      <c r="A35" s="1">
        <v>32</v>
      </c>
      <c r="B35" s="1" t="s">
        <v>17</v>
      </c>
      <c r="C35" s="1">
        <v>5</v>
      </c>
      <c r="D35" s="1">
        <v>504</v>
      </c>
      <c r="E35" s="1" t="str">
        <f t="shared" si="4"/>
        <v>2 BHK</v>
      </c>
      <c r="F35" s="1">
        <v>65.47</v>
      </c>
      <c r="G35" s="1">
        <v>3.67</v>
      </c>
      <c r="H35" s="1">
        <f t="shared" si="3"/>
        <v>0</v>
      </c>
      <c r="I35" s="3">
        <f t="shared" si="1"/>
        <v>8.9039199999999994</v>
      </c>
      <c r="J35" s="3">
        <f t="shared" si="0"/>
        <v>78.04392</v>
      </c>
      <c r="K35" s="1">
        <v>42.81</v>
      </c>
      <c r="L35" s="1">
        <v>1</v>
      </c>
      <c r="M35" s="4"/>
    </row>
    <row r="36" spans="1:13" ht="15.6">
      <c r="A36" s="1">
        <v>33</v>
      </c>
      <c r="B36" s="1" t="s">
        <v>17</v>
      </c>
      <c r="C36" s="1">
        <v>5</v>
      </c>
      <c r="D36" s="1">
        <v>505</v>
      </c>
      <c r="E36" s="1" t="str">
        <f t="shared" si="4"/>
        <v>2 BHK</v>
      </c>
      <c r="F36" s="1">
        <v>63.63</v>
      </c>
      <c r="G36" s="1">
        <v>3.56</v>
      </c>
      <c r="H36" s="1">
        <f t="shared" si="3"/>
        <v>0</v>
      </c>
      <c r="I36" s="3">
        <f t="shared" si="1"/>
        <v>8.6536799999999996</v>
      </c>
      <c r="J36" s="3">
        <f t="shared" si="0"/>
        <v>75.843680000000006</v>
      </c>
      <c r="K36" s="1">
        <v>41.29</v>
      </c>
      <c r="L36" s="1">
        <v>1</v>
      </c>
      <c r="M36" s="4"/>
    </row>
    <row r="37" spans="1:13" ht="15.6">
      <c r="A37" s="1">
        <v>34</v>
      </c>
      <c r="B37" s="1" t="s">
        <v>17</v>
      </c>
      <c r="C37" s="1">
        <v>5</v>
      </c>
      <c r="D37" s="1">
        <v>506</v>
      </c>
      <c r="E37" s="1" t="str">
        <f t="shared" si="4"/>
        <v>2 BHK</v>
      </c>
      <c r="F37" s="1">
        <v>62.13</v>
      </c>
      <c r="G37" s="1">
        <v>4.28</v>
      </c>
      <c r="H37" s="1">
        <f t="shared" si="3"/>
        <v>0</v>
      </c>
      <c r="I37" s="3">
        <f t="shared" ref="I37:I58" si="5">13.6%*F37</f>
        <v>8.4496800000000007</v>
      </c>
      <c r="J37" s="3">
        <f t="shared" si="0"/>
        <v>74.859679999999997</v>
      </c>
      <c r="K37" s="1">
        <v>40.369999999999997</v>
      </c>
      <c r="L37" s="1"/>
      <c r="M37" s="4"/>
    </row>
    <row r="38" spans="1:13" ht="15.6">
      <c r="A38" s="1">
        <v>35</v>
      </c>
      <c r="B38" s="1" t="s">
        <v>17</v>
      </c>
      <c r="C38" s="1">
        <v>5</v>
      </c>
      <c r="D38" s="1">
        <v>507</v>
      </c>
      <c r="E38" s="1" t="str">
        <f t="shared" si="4"/>
        <v>2 BHK</v>
      </c>
      <c r="F38" s="1">
        <v>62.53</v>
      </c>
      <c r="G38" s="1">
        <v>3.6</v>
      </c>
      <c r="H38" s="1">
        <f t="shared" si="3"/>
        <v>0</v>
      </c>
      <c r="I38" s="3">
        <f t="shared" si="5"/>
        <v>8.5040800000000001</v>
      </c>
      <c r="J38" s="3">
        <f t="shared" si="0"/>
        <v>74.634079999999997</v>
      </c>
      <c r="K38" s="1">
        <v>40.43</v>
      </c>
      <c r="L38" s="1"/>
      <c r="M38" s="4"/>
    </row>
    <row r="39" spans="1:13" ht="15.6">
      <c r="A39" s="1">
        <v>36</v>
      </c>
      <c r="B39" s="1" t="s">
        <v>18</v>
      </c>
      <c r="C39" s="1">
        <v>1</v>
      </c>
      <c r="D39" s="1">
        <v>108</v>
      </c>
      <c r="E39" s="1" t="str">
        <f t="shared" si="4"/>
        <v>2 BHK</v>
      </c>
      <c r="F39" s="1">
        <v>63.02</v>
      </c>
      <c r="G39" s="1">
        <v>3.62</v>
      </c>
      <c r="H39" s="1">
        <f t="shared" si="3"/>
        <v>0</v>
      </c>
      <c r="I39" s="3">
        <f t="shared" si="5"/>
        <v>8.5707199999999997</v>
      </c>
      <c r="J39" s="3">
        <f t="shared" si="0"/>
        <v>75.210719999999995</v>
      </c>
      <c r="K39" s="1">
        <v>42.36</v>
      </c>
      <c r="L39" s="1">
        <v>1</v>
      </c>
      <c r="M39" s="4"/>
    </row>
    <row r="40" spans="1:13" ht="15.6">
      <c r="A40" s="1">
        <v>37</v>
      </c>
      <c r="B40" s="1" t="s">
        <v>18</v>
      </c>
      <c r="C40" s="1">
        <v>1</v>
      </c>
      <c r="D40" s="1">
        <v>109</v>
      </c>
      <c r="E40" s="1" t="str">
        <f t="shared" si="4"/>
        <v>2 BHK</v>
      </c>
      <c r="F40" s="1">
        <v>62.08</v>
      </c>
      <c r="G40" s="1">
        <v>3.55</v>
      </c>
      <c r="H40" s="1">
        <v>2.59</v>
      </c>
      <c r="I40" s="3">
        <f t="shared" si="5"/>
        <v>8.4428800000000006</v>
      </c>
      <c r="J40" s="3">
        <f t="shared" si="0"/>
        <v>76.662880000000001</v>
      </c>
      <c r="K40" s="1">
        <v>41.53</v>
      </c>
      <c r="L40" s="1"/>
      <c r="M40" s="4"/>
    </row>
    <row r="41" spans="1:13" ht="15.6">
      <c r="A41" s="1">
        <v>38</v>
      </c>
      <c r="B41" s="1" t="s">
        <v>18</v>
      </c>
      <c r="C41" s="1">
        <v>1</v>
      </c>
      <c r="D41" s="1">
        <v>110</v>
      </c>
      <c r="E41" s="1" t="str">
        <f t="shared" si="4"/>
        <v>2 BHK</v>
      </c>
      <c r="F41" s="1">
        <v>62.98</v>
      </c>
      <c r="G41" s="1">
        <v>2.97</v>
      </c>
      <c r="H41" s="1">
        <f>H31</f>
        <v>0</v>
      </c>
      <c r="I41" s="3">
        <f t="shared" si="5"/>
        <v>8.5652799999999996</v>
      </c>
      <c r="J41" s="3">
        <f t="shared" si="0"/>
        <v>74.515280000000004</v>
      </c>
      <c r="K41" s="1">
        <v>37.18</v>
      </c>
      <c r="L41" s="1">
        <v>1</v>
      </c>
      <c r="M41" s="4"/>
    </row>
    <row r="42" spans="1:13" ht="15.6">
      <c r="A42" s="1">
        <v>39</v>
      </c>
      <c r="B42" s="1" t="s">
        <v>18</v>
      </c>
      <c r="C42" s="1">
        <v>1</v>
      </c>
      <c r="D42" s="1">
        <v>111</v>
      </c>
      <c r="E42" s="1" t="str">
        <f t="shared" si="4"/>
        <v>2 BHK</v>
      </c>
      <c r="F42" s="1">
        <v>62.75</v>
      </c>
      <c r="G42" s="1">
        <v>3.62</v>
      </c>
      <c r="H42" s="1">
        <f>H32</f>
        <v>0</v>
      </c>
      <c r="I42" s="3">
        <f t="shared" si="5"/>
        <v>8.5340000000000007</v>
      </c>
      <c r="J42" s="3">
        <f t="shared" si="0"/>
        <v>74.903999999999996</v>
      </c>
      <c r="K42" s="1">
        <v>36.450000000000003</v>
      </c>
      <c r="L42" s="1"/>
      <c r="M42" s="4"/>
    </row>
    <row r="43" spans="1:13" ht="15.6">
      <c r="A43" s="1">
        <v>40</v>
      </c>
      <c r="B43" s="1" t="s">
        <v>18</v>
      </c>
      <c r="C43" s="1">
        <v>2</v>
      </c>
      <c r="D43" s="1">
        <v>208</v>
      </c>
      <c r="E43" s="1" t="str">
        <f>E32</f>
        <v>2 BHK</v>
      </c>
      <c r="F43" s="1">
        <v>63.02</v>
      </c>
      <c r="G43" s="1">
        <v>3.62</v>
      </c>
      <c r="H43" s="1">
        <f>H33</f>
        <v>0</v>
      </c>
      <c r="I43" s="3">
        <f t="shared" si="5"/>
        <v>8.5707199999999997</v>
      </c>
      <c r="J43" s="3">
        <f t="shared" si="0"/>
        <v>75.210719999999995</v>
      </c>
      <c r="K43" s="1">
        <v>42.36</v>
      </c>
      <c r="L43" s="1">
        <v>1</v>
      </c>
      <c r="M43" s="4"/>
    </row>
    <row r="44" spans="1:13" ht="15.6">
      <c r="A44" s="1">
        <v>41</v>
      </c>
      <c r="B44" s="1" t="s">
        <v>18</v>
      </c>
      <c r="C44" s="1">
        <v>2</v>
      </c>
      <c r="D44" s="1">
        <v>209</v>
      </c>
      <c r="E44" s="1" t="str">
        <f t="shared" ref="E44:E52" si="6">E34</f>
        <v>2 BHK</v>
      </c>
      <c r="F44" s="1">
        <v>62.08</v>
      </c>
      <c r="G44" s="1">
        <v>3.55</v>
      </c>
      <c r="H44" s="1">
        <v>2.59</v>
      </c>
      <c r="I44" s="3">
        <f t="shared" si="5"/>
        <v>8.4428800000000006</v>
      </c>
      <c r="J44" s="3">
        <f t="shared" si="0"/>
        <v>76.662880000000001</v>
      </c>
      <c r="K44" s="1">
        <v>41.53</v>
      </c>
      <c r="L44" s="1"/>
      <c r="M44" s="4"/>
    </row>
    <row r="45" spans="1:13" ht="15.6">
      <c r="A45" s="1">
        <v>42</v>
      </c>
      <c r="B45" s="1" t="s">
        <v>18</v>
      </c>
      <c r="C45" s="1">
        <v>2</v>
      </c>
      <c r="D45" s="1">
        <v>210</v>
      </c>
      <c r="E45" s="1" t="str">
        <f t="shared" si="6"/>
        <v>2 BHK</v>
      </c>
      <c r="F45" s="1">
        <v>62.98</v>
      </c>
      <c r="G45" s="1">
        <v>2.97</v>
      </c>
      <c r="H45" s="1">
        <f>H35</f>
        <v>0</v>
      </c>
      <c r="I45" s="3">
        <f t="shared" si="5"/>
        <v>8.5652799999999996</v>
      </c>
      <c r="J45" s="3">
        <f t="shared" si="0"/>
        <v>74.515280000000004</v>
      </c>
      <c r="K45" s="1">
        <v>37.18</v>
      </c>
      <c r="L45" s="1">
        <v>1</v>
      </c>
      <c r="M45" s="4"/>
    </row>
    <row r="46" spans="1:13" ht="15.6">
      <c r="A46" s="1">
        <v>43</v>
      </c>
      <c r="B46" s="1" t="s">
        <v>18</v>
      </c>
      <c r="C46" s="1">
        <v>2</v>
      </c>
      <c r="D46" s="1">
        <v>211</v>
      </c>
      <c r="E46" s="1" t="str">
        <f t="shared" si="6"/>
        <v>2 BHK</v>
      </c>
      <c r="F46" s="1">
        <v>62.75</v>
      </c>
      <c r="G46" s="1">
        <v>3.62</v>
      </c>
      <c r="H46" s="1">
        <f>H36</f>
        <v>0</v>
      </c>
      <c r="I46" s="3">
        <f t="shared" si="5"/>
        <v>8.5340000000000007</v>
      </c>
      <c r="J46" s="3">
        <f t="shared" si="0"/>
        <v>74.903999999999996</v>
      </c>
      <c r="K46" s="1">
        <v>36.450000000000003</v>
      </c>
      <c r="L46" s="1"/>
      <c r="M46" s="4"/>
    </row>
    <row r="47" spans="1:13" ht="15.6">
      <c r="A47" s="1">
        <v>44</v>
      </c>
      <c r="B47" s="1" t="s">
        <v>18</v>
      </c>
      <c r="C47" s="1">
        <v>3</v>
      </c>
      <c r="D47" s="1">
        <v>308</v>
      </c>
      <c r="E47" s="1" t="str">
        <f t="shared" si="6"/>
        <v>2 BHK</v>
      </c>
      <c r="F47" s="1">
        <v>63.02</v>
      </c>
      <c r="G47" s="1">
        <v>3.62</v>
      </c>
      <c r="H47" s="1">
        <f>H37</f>
        <v>0</v>
      </c>
      <c r="I47" s="3">
        <f t="shared" si="5"/>
        <v>8.5707199999999997</v>
      </c>
      <c r="J47" s="3">
        <f t="shared" si="0"/>
        <v>75.210719999999995</v>
      </c>
      <c r="K47" s="1">
        <v>42.36</v>
      </c>
      <c r="L47" s="1">
        <v>1</v>
      </c>
      <c r="M47" s="4"/>
    </row>
    <row r="48" spans="1:13" ht="15.6">
      <c r="A48" s="1">
        <v>45</v>
      </c>
      <c r="B48" s="1" t="s">
        <v>18</v>
      </c>
      <c r="C48" s="1">
        <v>3</v>
      </c>
      <c r="D48" s="1">
        <v>309</v>
      </c>
      <c r="E48" s="1" t="str">
        <f t="shared" si="6"/>
        <v>2 BHK</v>
      </c>
      <c r="F48" s="1">
        <v>62.08</v>
      </c>
      <c r="G48" s="1">
        <v>3.55</v>
      </c>
      <c r="H48" s="1">
        <v>2.59</v>
      </c>
      <c r="I48" s="3">
        <f t="shared" si="5"/>
        <v>8.4428800000000006</v>
      </c>
      <c r="J48" s="3">
        <f t="shared" si="0"/>
        <v>76.662880000000001</v>
      </c>
      <c r="K48" s="1">
        <v>41.53</v>
      </c>
      <c r="L48" s="1"/>
      <c r="M48" s="4"/>
    </row>
    <row r="49" spans="1:14" ht="15.6">
      <c r="A49" s="1">
        <v>46</v>
      </c>
      <c r="B49" s="1" t="s">
        <v>18</v>
      </c>
      <c r="C49" s="1">
        <v>3</v>
      </c>
      <c r="D49" s="1">
        <v>310</v>
      </c>
      <c r="E49" s="1" t="str">
        <f t="shared" si="6"/>
        <v>2 BHK</v>
      </c>
      <c r="F49" s="1">
        <v>62.98</v>
      </c>
      <c r="G49" s="1">
        <v>2.97</v>
      </c>
      <c r="H49" s="1">
        <f>H39</f>
        <v>0</v>
      </c>
      <c r="I49" s="3">
        <f t="shared" si="5"/>
        <v>8.5652799999999996</v>
      </c>
      <c r="J49" s="3">
        <f t="shared" si="0"/>
        <v>74.515280000000004</v>
      </c>
      <c r="K49" s="1">
        <v>37.18</v>
      </c>
      <c r="L49" s="1"/>
      <c r="M49" s="4"/>
    </row>
    <row r="50" spans="1:14" ht="15.6">
      <c r="A50" s="1">
        <v>47</v>
      </c>
      <c r="B50" s="1" t="s">
        <v>18</v>
      </c>
      <c r="C50" s="1">
        <v>3</v>
      </c>
      <c r="D50" s="1">
        <v>311</v>
      </c>
      <c r="E50" s="1" t="str">
        <f t="shared" si="6"/>
        <v>2 BHK</v>
      </c>
      <c r="F50" s="1">
        <v>62.75</v>
      </c>
      <c r="G50" s="1">
        <v>3.62</v>
      </c>
      <c r="H50" s="1">
        <v>0</v>
      </c>
      <c r="I50" s="3">
        <f t="shared" si="5"/>
        <v>8.5340000000000007</v>
      </c>
      <c r="J50" s="3">
        <f t="shared" si="0"/>
        <v>74.903999999999996</v>
      </c>
      <c r="K50" s="1">
        <v>36.450000000000003</v>
      </c>
      <c r="L50" s="1"/>
      <c r="M50" s="4"/>
    </row>
    <row r="51" spans="1:14" ht="15.6">
      <c r="A51" s="1">
        <v>48</v>
      </c>
      <c r="B51" s="1" t="s">
        <v>18</v>
      </c>
      <c r="C51" s="1">
        <v>4</v>
      </c>
      <c r="D51" s="1">
        <v>408</v>
      </c>
      <c r="E51" s="1" t="str">
        <f t="shared" si="6"/>
        <v>2 BHK</v>
      </c>
      <c r="F51" s="1">
        <v>63.02</v>
      </c>
      <c r="G51" s="1">
        <v>3.62</v>
      </c>
      <c r="H51" s="1">
        <f>H41</f>
        <v>0</v>
      </c>
      <c r="I51" s="3">
        <f t="shared" si="5"/>
        <v>8.5707199999999997</v>
      </c>
      <c r="J51" s="3">
        <f t="shared" si="0"/>
        <v>75.210719999999995</v>
      </c>
      <c r="K51" s="1">
        <v>42.36</v>
      </c>
      <c r="L51" s="1">
        <v>1</v>
      </c>
      <c r="M51" s="4"/>
    </row>
    <row r="52" spans="1:14" ht="15.6">
      <c r="A52" s="1">
        <v>49</v>
      </c>
      <c r="B52" s="1" t="s">
        <v>18</v>
      </c>
      <c r="C52" s="1">
        <v>4</v>
      </c>
      <c r="D52" s="1">
        <v>409</v>
      </c>
      <c r="E52" s="1" t="str">
        <f t="shared" si="6"/>
        <v>2 BHK</v>
      </c>
      <c r="F52" s="1">
        <v>62.08</v>
      </c>
      <c r="G52" s="1">
        <v>3.55</v>
      </c>
      <c r="H52" s="1">
        <v>2.59</v>
      </c>
      <c r="I52" s="3">
        <f t="shared" si="5"/>
        <v>8.4428800000000006</v>
      </c>
      <c r="J52" s="3">
        <f t="shared" si="0"/>
        <v>76.662880000000001</v>
      </c>
      <c r="K52" s="1">
        <v>41.53</v>
      </c>
      <c r="L52" s="1"/>
      <c r="M52" s="4"/>
    </row>
    <row r="53" spans="1:14" ht="15.6">
      <c r="A53" s="1">
        <v>50</v>
      </c>
      <c r="B53" s="1" t="s">
        <v>18</v>
      </c>
      <c r="C53" s="1">
        <v>4</v>
      </c>
      <c r="D53" s="1">
        <v>410</v>
      </c>
      <c r="E53" s="1" t="str">
        <f>E42</f>
        <v>2 BHK</v>
      </c>
      <c r="F53" s="1">
        <v>62.98</v>
      </c>
      <c r="G53" s="1">
        <v>2.97</v>
      </c>
      <c r="H53" s="1">
        <f>H43</f>
        <v>0</v>
      </c>
      <c r="I53" s="3">
        <f t="shared" si="5"/>
        <v>8.5652799999999996</v>
      </c>
      <c r="J53" s="3">
        <f t="shared" si="0"/>
        <v>74.515280000000004</v>
      </c>
      <c r="K53" s="1">
        <v>37.18</v>
      </c>
      <c r="L53" s="1"/>
      <c r="M53" s="4"/>
    </row>
    <row r="54" spans="1:14" ht="15.6">
      <c r="A54" s="1">
        <v>51</v>
      </c>
      <c r="B54" s="1" t="s">
        <v>18</v>
      </c>
      <c r="C54" s="1">
        <v>4</v>
      </c>
      <c r="D54" s="1">
        <v>411</v>
      </c>
      <c r="E54" s="1" t="s">
        <v>16</v>
      </c>
      <c r="F54" s="1">
        <v>62.75</v>
      </c>
      <c r="G54" s="1">
        <v>3.62</v>
      </c>
      <c r="H54" s="1">
        <v>0</v>
      </c>
      <c r="I54" s="3">
        <f t="shared" si="5"/>
        <v>8.5340000000000007</v>
      </c>
      <c r="J54" s="3">
        <f t="shared" si="0"/>
        <v>74.903999999999996</v>
      </c>
      <c r="K54" s="1">
        <v>36.450000000000003</v>
      </c>
      <c r="L54" s="1"/>
      <c r="M54" s="4"/>
    </row>
    <row r="55" spans="1:14" ht="15.6">
      <c r="A55" s="1">
        <v>52</v>
      </c>
      <c r="B55" s="1" t="s">
        <v>18</v>
      </c>
      <c r="C55" s="1">
        <v>5</v>
      </c>
      <c r="D55" s="1">
        <v>508</v>
      </c>
      <c r="E55" s="1" t="s">
        <v>16</v>
      </c>
      <c r="F55" s="1">
        <v>63.02</v>
      </c>
      <c r="G55" s="1">
        <v>3.62</v>
      </c>
      <c r="H55" s="1">
        <f>H45</f>
        <v>0</v>
      </c>
      <c r="I55" s="3">
        <f t="shared" si="5"/>
        <v>8.5707199999999997</v>
      </c>
      <c r="J55" s="3">
        <f t="shared" si="0"/>
        <v>75.210719999999995</v>
      </c>
      <c r="K55" s="1">
        <v>42.36</v>
      </c>
      <c r="L55" s="1">
        <v>1</v>
      </c>
      <c r="M55" s="4"/>
    </row>
    <row r="56" spans="1:14" ht="15.6">
      <c r="A56" s="1">
        <v>53</v>
      </c>
      <c r="B56" s="1" t="s">
        <v>18</v>
      </c>
      <c r="C56" s="1">
        <v>5</v>
      </c>
      <c r="D56" s="1">
        <v>509</v>
      </c>
      <c r="E56" s="1" t="s">
        <v>16</v>
      </c>
      <c r="F56" s="1">
        <v>62.08</v>
      </c>
      <c r="G56" s="1">
        <v>3.55</v>
      </c>
      <c r="H56" s="1">
        <v>2.59</v>
      </c>
      <c r="I56" s="3">
        <f t="shared" si="5"/>
        <v>8.4428800000000006</v>
      </c>
      <c r="J56" s="3">
        <f t="shared" si="0"/>
        <v>76.662880000000001</v>
      </c>
      <c r="K56" s="1">
        <v>41.53</v>
      </c>
      <c r="L56" s="1"/>
      <c r="M56" s="4"/>
    </row>
    <row r="57" spans="1:14" ht="15.6">
      <c r="A57" s="1">
        <v>54</v>
      </c>
      <c r="B57" s="1" t="s">
        <v>18</v>
      </c>
      <c r="C57" s="1">
        <v>5</v>
      </c>
      <c r="D57" s="1">
        <v>510</v>
      </c>
      <c r="E57" s="1" t="s">
        <v>16</v>
      </c>
      <c r="F57" s="1">
        <v>62.98</v>
      </c>
      <c r="G57" s="1">
        <v>2.97</v>
      </c>
      <c r="H57" s="1">
        <f>H47</f>
        <v>0</v>
      </c>
      <c r="I57" s="3">
        <f t="shared" si="5"/>
        <v>8.5652799999999996</v>
      </c>
      <c r="J57" s="3">
        <f t="shared" si="0"/>
        <v>74.515280000000004</v>
      </c>
      <c r="K57" s="1">
        <v>37.18</v>
      </c>
      <c r="L57" s="1"/>
      <c r="M57" s="4"/>
    </row>
    <row r="58" spans="1:14" ht="15.6">
      <c r="A58" s="1">
        <v>55</v>
      </c>
      <c r="B58" s="1" t="s">
        <v>18</v>
      </c>
      <c r="C58" s="1">
        <v>5</v>
      </c>
      <c r="D58" s="1">
        <v>511</v>
      </c>
      <c r="E58" s="1" t="s">
        <v>16</v>
      </c>
      <c r="F58" s="1">
        <v>62.75</v>
      </c>
      <c r="G58" s="1">
        <v>3.62</v>
      </c>
      <c r="H58" s="1">
        <v>0</v>
      </c>
      <c r="I58" s="3">
        <f t="shared" si="5"/>
        <v>8.5340000000000007</v>
      </c>
      <c r="J58" s="3">
        <f t="shared" si="0"/>
        <v>74.903999999999996</v>
      </c>
      <c r="K58" s="1">
        <v>36.450000000000003</v>
      </c>
      <c r="L58" s="1"/>
      <c r="M58" s="4"/>
      <c r="N58" s="5"/>
    </row>
    <row r="59" spans="1:14" ht="15.6">
      <c r="F59" s="25" t="s">
        <v>19</v>
      </c>
      <c r="G59" s="25"/>
      <c r="H59" s="25"/>
      <c r="I59" s="25"/>
      <c r="J59" s="25"/>
      <c r="K59" s="25"/>
      <c r="L59" s="1">
        <v>32</v>
      </c>
    </row>
  </sheetData>
  <mergeCells count="14">
    <mergeCell ref="A1:M1"/>
    <mergeCell ref="L2:M2"/>
    <mergeCell ref="F59:K59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K3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>
  <dimension ref="A1:T60"/>
  <sheetViews>
    <sheetView tabSelected="1" topLeftCell="A43" workbookViewId="0">
      <selection activeCell="Q56" sqref="Q56"/>
    </sheetView>
  </sheetViews>
  <sheetFormatPr defaultColWidth="8.88671875" defaultRowHeight="13.2"/>
  <cols>
    <col min="1" max="1" width="8.109375" customWidth="1"/>
    <col min="3" max="3" width="9.88671875" customWidth="1"/>
    <col min="5" max="5" width="10.109375" customWidth="1"/>
    <col min="6" max="6" width="12.33203125" customWidth="1"/>
    <col min="7" max="7" width="11" customWidth="1"/>
    <col min="8" max="8" width="16.77734375" customWidth="1"/>
    <col min="9" max="9" width="12" customWidth="1"/>
    <col min="10" max="10" width="14.5546875" customWidth="1"/>
    <col min="11" max="11" width="12.21875" customWidth="1"/>
    <col min="12" max="12" width="11.33203125" customWidth="1"/>
    <col min="13" max="13" width="11.6640625" customWidth="1"/>
    <col min="14" max="14" width="11.5546875" customWidth="1"/>
    <col min="16" max="18" width="12.88671875"/>
  </cols>
  <sheetData>
    <row r="1" spans="1:20" ht="64.2" customHeight="1">
      <c r="A1" s="31" t="s">
        <v>39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3"/>
    </row>
    <row r="2" spans="1:20" ht="43.8" customHeight="1">
      <c r="A2" s="26" t="s">
        <v>38</v>
      </c>
      <c r="B2" s="26" t="s">
        <v>2</v>
      </c>
      <c r="C2" s="26" t="s">
        <v>3</v>
      </c>
      <c r="D2" s="26" t="s">
        <v>4</v>
      </c>
      <c r="E2" s="26" t="s">
        <v>5</v>
      </c>
      <c r="F2" s="28" t="s">
        <v>6</v>
      </c>
      <c r="G2" s="26" t="s">
        <v>7</v>
      </c>
      <c r="H2" s="34" t="s">
        <v>37</v>
      </c>
      <c r="I2" s="26" t="s">
        <v>20</v>
      </c>
      <c r="J2" s="26" t="s">
        <v>9</v>
      </c>
      <c r="K2" s="26" t="s">
        <v>10</v>
      </c>
      <c r="L2" s="26" t="s">
        <v>11</v>
      </c>
      <c r="M2" s="23" t="s">
        <v>12</v>
      </c>
      <c r="N2" s="24"/>
    </row>
    <row r="3" spans="1:20" ht="43.8" customHeight="1">
      <c r="A3" s="27"/>
      <c r="B3" s="27"/>
      <c r="C3" s="27"/>
      <c r="D3" s="27"/>
      <c r="E3" s="27"/>
      <c r="F3" s="29"/>
      <c r="G3" s="27"/>
      <c r="H3" s="27"/>
      <c r="I3" s="27"/>
      <c r="J3" s="27"/>
      <c r="K3" s="27"/>
      <c r="L3" s="27"/>
      <c r="M3" s="2" t="s">
        <v>13</v>
      </c>
      <c r="N3" s="2" t="s">
        <v>14</v>
      </c>
      <c r="R3" s="6"/>
      <c r="S3" s="6"/>
      <c r="T3" s="6"/>
    </row>
    <row r="4" spans="1:20" ht="15.6">
      <c r="A4" s="1">
        <v>1</v>
      </c>
      <c r="B4" s="9" t="s">
        <v>15</v>
      </c>
      <c r="C4" s="9" t="s">
        <v>21</v>
      </c>
      <c r="D4" s="9" t="s">
        <v>22</v>
      </c>
      <c r="E4" s="1" t="s">
        <v>16</v>
      </c>
      <c r="F4" s="1">
        <v>64.02</v>
      </c>
      <c r="G4" s="1">
        <v>3.41</v>
      </c>
      <c r="H4" s="1">
        <v>0</v>
      </c>
      <c r="I4" s="1">
        <v>6.04</v>
      </c>
      <c r="J4" s="3">
        <f t="shared" ref="J4:J58" si="0">13.6%*F4</f>
        <v>8.7067200000000007</v>
      </c>
      <c r="K4" s="3">
        <f t="shared" ref="K4:K58" si="1">SUM(F4:J4)</f>
        <v>82.176720000000003</v>
      </c>
      <c r="L4" s="3">
        <v>40.200000000000003</v>
      </c>
      <c r="M4" s="9">
        <v>1</v>
      </c>
      <c r="N4" s="4"/>
      <c r="R4" s="6"/>
      <c r="S4" s="6"/>
      <c r="T4" s="6"/>
    </row>
    <row r="5" spans="1:20" ht="15.6">
      <c r="A5" s="1">
        <v>2</v>
      </c>
      <c r="B5" s="9" t="s">
        <v>15</v>
      </c>
      <c r="C5" s="9" t="s">
        <v>21</v>
      </c>
      <c r="D5" s="9" t="s">
        <v>23</v>
      </c>
      <c r="E5" s="1" t="s">
        <v>16</v>
      </c>
      <c r="F5" s="1">
        <v>64</v>
      </c>
      <c r="G5" s="1">
        <v>3.56</v>
      </c>
      <c r="H5" s="1">
        <v>0</v>
      </c>
      <c r="I5" s="1">
        <v>6.03</v>
      </c>
      <c r="J5" s="3">
        <f t="shared" si="0"/>
        <v>8.7040000000000006</v>
      </c>
      <c r="K5" s="3">
        <f t="shared" si="1"/>
        <v>82.293999999999997</v>
      </c>
      <c r="L5" s="1">
        <v>39.1</v>
      </c>
      <c r="M5" s="9">
        <v>0</v>
      </c>
      <c r="N5" s="4"/>
      <c r="R5" s="6"/>
      <c r="S5" s="7"/>
      <c r="T5" s="6"/>
    </row>
    <row r="6" spans="1:20" ht="15.6">
      <c r="A6" s="1">
        <v>3</v>
      </c>
      <c r="B6" s="9" t="s">
        <v>15</v>
      </c>
      <c r="C6" s="9" t="s">
        <v>21</v>
      </c>
      <c r="D6" s="9" t="s">
        <v>24</v>
      </c>
      <c r="E6" s="1" t="s">
        <v>16</v>
      </c>
      <c r="F6" s="1">
        <v>63.17</v>
      </c>
      <c r="G6" s="1">
        <v>3.27</v>
      </c>
      <c r="H6" s="1">
        <v>0</v>
      </c>
      <c r="I6" s="1">
        <v>5.83</v>
      </c>
      <c r="J6" s="3">
        <f t="shared" si="0"/>
        <v>8.5911200000000001</v>
      </c>
      <c r="K6" s="3">
        <f t="shared" si="1"/>
        <v>80.86112</v>
      </c>
      <c r="L6" s="1">
        <v>40.01</v>
      </c>
      <c r="M6" s="9">
        <v>1</v>
      </c>
      <c r="N6" s="4"/>
      <c r="R6" s="6"/>
      <c r="S6" s="7"/>
      <c r="T6" s="6"/>
    </row>
    <row r="7" spans="1:20" ht="15.6">
      <c r="A7" s="1">
        <v>4</v>
      </c>
      <c r="B7" s="9" t="s">
        <v>15</v>
      </c>
      <c r="C7" s="9" t="s">
        <v>25</v>
      </c>
      <c r="D7" s="9" t="s">
        <v>22</v>
      </c>
      <c r="E7" s="1" t="s">
        <v>16</v>
      </c>
      <c r="F7" s="1">
        <v>64.02</v>
      </c>
      <c r="G7" s="1">
        <v>3.41</v>
      </c>
      <c r="H7" s="1">
        <v>0</v>
      </c>
      <c r="I7" s="1">
        <v>6.04</v>
      </c>
      <c r="J7" s="3">
        <f t="shared" si="0"/>
        <v>8.7067200000000007</v>
      </c>
      <c r="K7" s="3">
        <f t="shared" si="1"/>
        <v>82.176720000000003</v>
      </c>
      <c r="L7" s="3">
        <v>40.200000000000003</v>
      </c>
      <c r="M7" s="9">
        <v>1</v>
      </c>
      <c r="N7" s="4"/>
      <c r="R7" s="6"/>
      <c r="S7" s="7"/>
      <c r="T7" s="6"/>
    </row>
    <row r="8" spans="1:20" ht="15.6">
      <c r="A8" s="1">
        <v>5</v>
      </c>
      <c r="B8" s="9" t="s">
        <v>15</v>
      </c>
      <c r="C8" s="9" t="s">
        <v>25</v>
      </c>
      <c r="D8" s="9" t="s">
        <v>23</v>
      </c>
      <c r="E8" s="1" t="s">
        <v>16</v>
      </c>
      <c r="F8" s="1">
        <v>64</v>
      </c>
      <c r="G8" s="1">
        <v>3.56</v>
      </c>
      <c r="H8" s="1">
        <v>0</v>
      </c>
      <c r="I8" s="1">
        <v>6.03</v>
      </c>
      <c r="J8" s="3">
        <f t="shared" si="0"/>
        <v>8.7040000000000006</v>
      </c>
      <c r="K8" s="3">
        <f t="shared" si="1"/>
        <v>82.293999999999997</v>
      </c>
      <c r="L8" s="1">
        <v>39.1</v>
      </c>
      <c r="M8" s="9">
        <v>0</v>
      </c>
      <c r="N8" s="4"/>
      <c r="R8" s="6"/>
      <c r="S8" s="7"/>
      <c r="T8" s="6"/>
    </row>
    <row r="9" spans="1:20" ht="15.6">
      <c r="A9" s="1">
        <v>6</v>
      </c>
      <c r="B9" s="9" t="s">
        <v>15</v>
      </c>
      <c r="C9" s="9" t="s">
        <v>25</v>
      </c>
      <c r="D9" s="9" t="s">
        <v>24</v>
      </c>
      <c r="E9" s="1" t="s">
        <v>16</v>
      </c>
      <c r="F9" s="1">
        <v>63.17</v>
      </c>
      <c r="G9" s="1">
        <v>3.27</v>
      </c>
      <c r="H9" s="1">
        <v>0</v>
      </c>
      <c r="I9" s="1">
        <v>5.83</v>
      </c>
      <c r="J9" s="3">
        <f t="shared" si="0"/>
        <v>8.5911200000000001</v>
      </c>
      <c r="K9" s="3">
        <f t="shared" si="1"/>
        <v>80.86112</v>
      </c>
      <c r="L9" s="1">
        <v>40.01</v>
      </c>
      <c r="M9" s="9">
        <v>1</v>
      </c>
      <c r="N9" s="4"/>
      <c r="R9" s="6"/>
      <c r="S9" s="7"/>
      <c r="T9" s="6"/>
    </row>
    <row r="10" spans="1:20" ht="15.6">
      <c r="A10" s="1">
        <v>7</v>
      </c>
      <c r="B10" s="9" t="s">
        <v>15</v>
      </c>
      <c r="C10" s="9" t="s">
        <v>26</v>
      </c>
      <c r="D10" s="9" t="s">
        <v>22</v>
      </c>
      <c r="E10" s="1" t="s">
        <v>16</v>
      </c>
      <c r="F10" s="1">
        <v>64.02</v>
      </c>
      <c r="G10" s="1">
        <v>3.41</v>
      </c>
      <c r="H10" s="1">
        <v>0</v>
      </c>
      <c r="I10" s="1">
        <v>6.04</v>
      </c>
      <c r="J10" s="3">
        <f t="shared" si="0"/>
        <v>8.7067200000000007</v>
      </c>
      <c r="K10" s="3">
        <f t="shared" si="1"/>
        <v>82.176720000000003</v>
      </c>
      <c r="L10" s="3">
        <v>40.200000000000003</v>
      </c>
      <c r="M10" s="9">
        <v>1</v>
      </c>
      <c r="N10" s="4"/>
      <c r="R10" s="6"/>
      <c r="S10" s="7"/>
      <c r="T10" s="6"/>
    </row>
    <row r="11" spans="1:20" ht="15.6">
      <c r="A11" s="1">
        <v>8</v>
      </c>
      <c r="B11" s="9" t="s">
        <v>15</v>
      </c>
      <c r="C11" s="9" t="s">
        <v>26</v>
      </c>
      <c r="D11" s="9" t="s">
        <v>23</v>
      </c>
      <c r="E11" s="1" t="s">
        <v>16</v>
      </c>
      <c r="F11" s="1">
        <v>64</v>
      </c>
      <c r="G11" s="1">
        <v>3.56</v>
      </c>
      <c r="H11" s="1">
        <v>0</v>
      </c>
      <c r="I11" s="1">
        <v>6.03</v>
      </c>
      <c r="J11" s="3">
        <f t="shared" si="0"/>
        <v>8.7040000000000006</v>
      </c>
      <c r="K11" s="3">
        <f t="shared" si="1"/>
        <v>82.293999999999997</v>
      </c>
      <c r="L11" s="1">
        <v>39.1</v>
      </c>
      <c r="M11" s="9">
        <v>0</v>
      </c>
      <c r="N11" s="4"/>
      <c r="R11" s="6"/>
      <c r="S11" s="7"/>
      <c r="T11" s="6"/>
    </row>
    <row r="12" spans="1:20" ht="15.6">
      <c r="A12" s="1">
        <v>9</v>
      </c>
      <c r="B12" s="9" t="s">
        <v>15</v>
      </c>
      <c r="C12" s="9" t="s">
        <v>26</v>
      </c>
      <c r="D12" s="9" t="s">
        <v>24</v>
      </c>
      <c r="E12" s="1" t="s">
        <v>16</v>
      </c>
      <c r="F12" s="1">
        <v>63.17</v>
      </c>
      <c r="G12" s="1">
        <v>3.27</v>
      </c>
      <c r="H12" s="1">
        <v>0</v>
      </c>
      <c r="I12" s="1">
        <v>5.83</v>
      </c>
      <c r="J12" s="3">
        <f t="shared" si="0"/>
        <v>8.5911200000000001</v>
      </c>
      <c r="K12" s="3">
        <f t="shared" si="1"/>
        <v>80.86112</v>
      </c>
      <c r="L12" s="1">
        <v>40.01</v>
      </c>
      <c r="M12" s="9">
        <v>0</v>
      </c>
      <c r="N12" s="4"/>
      <c r="R12" s="6"/>
      <c r="S12" s="7"/>
      <c r="T12" s="6"/>
    </row>
    <row r="13" spans="1:20" ht="15.6">
      <c r="A13" s="1">
        <v>10</v>
      </c>
      <c r="B13" s="9" t="s">
        <v>15</v>
      </c>
      <c r="C13" s="9" t="s">
        <v>27</v>
      </c>
      <c r="D13" s="9" t="s">
        <v>22</v>
      </c>
      <c r="E13" s="1" t="s">
        <v>16</v>
      </c>
      <c r="F13" s="1">
        <v>64.02</v>
      </c>
      <c r="G13" s="1">
        <v>3.41</v>
      </c>
      <c r="H13" s="1">
        <v>0</v>
      </c>
      <c r="I13" s="1">
        <v>6.04</v>
      </c>
      <c r="J13" s="3">
        <f t="shared" si="0"/>
        <v>8.7067200000000007</v>
      </c>
      <c r="K13" s="3">
        <f t="shared" si="1"/>
        <v>82.176720000000003</v>
      </c>
      <c r="L13" s="3">
        <v>40.200000000000003</v>
      </c>
      <c r="M13" s="9">
        <v>1</v>
      </c>
      <c r="N13" s="4"/>
      <c r="R13" s="6"/>
      <c r="S13" s="7"/>
      <c r="T13" s="6"/>
    </row>
    <row r="14" spans="1:20" ht="15.6">
      <c r="A14" s="1">
        <v>11</v>
      </c>
      <c r="B14" s="9" t="s">
        <v>15</v>
      </c>
      <c r="C14" s="9" t="s">
        <v>27</v>
      </c>
      <c r="D14" s="9" t="s">
        <v>23</v>
      </c>
      <c r="E14" s="1" t="str">
        <f t="shared" ref="E14:E32" si="2">E4</f>
        <v>2 BHK</v>
      </c>
      <c r="F14" s="1">
        <v>64</v>
      </c>
      <c r="G14" s="1">
        <v>3.56</v>
      </c>
      <c r="H14" s="1">
        <f t="shared" ref="H14:H39" si="3">H4</f>
        <v>0</v>
      </c>
      <c r="I14" s="1">
        <v>6.03</v>
      </c>
      <c r="J14" s="3">
        <f t="shared" si="0"/>
        <v>8.7040000000000006</v>
      </c>
      <c r="K14" s="3">
        <f t="shared" si="1"/>
        <v>82.293999999999997</v>
      </c>
      <c r="L14" s="1">
        <v>39.1</v>
      </c>
      <c r="M14" s="9">
        <v>0</v>
      </c>
      <c r="N14" s="4"/>
      <c r="R14" s="6"/>
      <c r="S14" s="7"/>
      <c r="T14" s="6"/>
    </row>
    <row r="15" spans="1:20" ht="15.6">
      <c r="A15" s="1">
        <v>12</v>
      </c>
      <c r="B15" s="9" t="s">
        <v>15</v>
      </c>
      <c r="C15" s="9" t="s">
        <v>27</v>
      </c>
      <c r="D15" s="9" t="s">
        <v>24</v>
      </c>
      <c r="E15" s="1" t="str">
        <f t="shared" si="2"/>
        <v>2 BHK</v>
      </c>
      <c r="F15" s="1">
        <v>63.17</v>
      </c>
      <c r="G15" s="1">
        <v>3.27</v>
      </c>
      <c r="H15" s="1">
        <f t="shared" si="3"/>
        <v>0</v>
      </c>
      <c r="I15" s="1">
        <v>5.83</v>
      </c>
      <c r="J15" s="3">
        <f t="shared" si="0"/>
        <v>8.5911200000000001</v>
      </c>
      <c r="K15" s="3">
        <f t="shared" si="1"/>
        <v>80.86112</v>
      </c>
      <c r="L15" s="1">
        <v>40.01</v>
      </c>
      <c r="M15" s="9">
        <v>0</v>
      </c>
      <c r="N15" s="4"/>
      <c r="R15" s="6"/>
      <c r="S15" s="7"/>
      <c r="T15" s="6"/>
    </row>
    <row r="16" spans="1:20" ht="15.6">
      <c r="A16" s="1">
        <v>13</v>
      </c>
      <c r="B16" s="9" t="s">
        <v>15</v>
      </c>
      <c r="C16" s="9" t="s">
        <v>28</v>
      </c>
      <c r="D16" s="9" t="s">
        <v>22</v>
      </c>
      <c r="E16" s="1" t="str">
        <f t="shared" si="2"/>
        <v>2 BHK</v>
      </c>
      <c r="F16" s="1">
        <v>64.02</v>
      </c>
      <c r="G16" s="1">
        <v>3.41</v>
      </c>
      <c r="H16" s="1">
        <f t="shared" si="3"/>
        <v>0</v>
      </c>
      <c r="I16" s="1">
        <v>6.04</v>
      </c>
      <c r="J16" s="3">
        <f t="shared" si="0"/>
        <v>8.7067200000000007</v>
      </c>
      <c r="K16" s="3">
        <f t="shared" si="1"/>
        <v>82.176720000000003</v>
      </c>
      <c r="L16" s="3">
        <v>40.200000000000003</v>
      </c>
      <c r="M16" s="9">
        <v>1</v>
      </c>
      <c r="N16" s="4"/>
      <c r="R16" s="6"/>
      <c r="S16" s="6"/>
      <c r="T16" s="6"/>
    </row>
    <row r="17" spans="1:20" ht="15.6">
      <c r="A17" s="1">
        <v>14</v>
      </c>
      <c r="B17" s="9" t="s">
        <v>15</v>
      </c>
      <c r="C17" s="9" t="s">
        <v>28</v>
      </c>
      <c r="D17" s="9" t="s">
        <v>23</v>
      </c>
      <c r="E17" s="1" t="str">
        <f t="shared" si="2"/>
        <v>2 BHK</v>
      </c>
      <c r="F17" s="1">
        <v>64</v>
      </c>
      <c r="G17" s="1">
        <v>3.56</v>
      </c>
      <c r="H17" s="1">
        <f t="shared" si="3"/>
        <v>0</v>
      </c>
      <c r="I17" s="1">
        <v>6.03</v>
      </c>
      <c r="J17" s="3">
        <f t="shared" si="0"/>
        <v>8.7040000000000006</v>
      </c>
      <c r="K17" s="3">
        <f t="shared" si="1"/>
        <v>82.293999999999997</v>
      </c>
      <c r="L17" s="1">
        <v>39.1</v>
      </c>
      <c r="M17" s="9">
        <v>0</v>
      </c>
      <c r="N17" s="4"/>
      <c r="R17" s="6"/>
      <c r="S17" s="6"/>
      <c r="T17" s="6"/>
    </row>
    <row r="18" spans="1:20" ht="15.6">
      <c r="A18" s="1">
        <v>15</v>
      </c>
      <c r="B18" s="9" t="s">
        <v>15</v>
      </c>
      <c r="C18" s="9" t="s">
        <v>28</v>
      </c>
      <c r="D18" s="9" t="s">
        <v>24</v>
      </c>
      <c r="E18" s="1" t="str">
        <f t="shared" si="2"/>
        <v>2 BHK</v>
      </c>
      <c r="F18" s="1">
        <v>63.17</v>
      </c>
      <c r="G18" s="1">
        <v>3.27</v>
      </c>
      <c r="H18" s="1">
        <f t="shared" si="3"/>
        <v>0</v>
      </c>
      <c r="I18" s="1">
        <v>5.83</v>
      </c>
      <c r="J18" s="3">
        <f t="shared" si="0"/>
        <v>8.5911200000000001</v>
      </c>
      <c r="K18" s="3">
        <f t="shared" si="1"/>
        <v>80.86112</v>
      </c>
      <c r="L18" s="1">
        <v>40.01</v>
      </c>
      <c r="M18" s="9">
        <v>0</v>
      </c>
      <c r="N18" s="4"/>
    </row>
    <row r="19" spans="1:20" ht="15.6">
      <c r="A19" s="1">
        <v>16</v>
      </c>
      <c r="B19" s="9" t="s">
        <v>17</v>
      </c>
      <c r="C19" s="9" t="s">
        <v>21</v>
      </c>
      <c r="D19" s="9" t="s">
        <v>29</v>
      </c>
      <c r="E19" s="1" t="str">
        <f t="shared" si="2"/>
        <v>2 BHK</v>
      </c>
      <c r="F19" s="1">
        <v>65.47</v>
      </c>
      <c r="G19" s="1">
        <v>3.67</v>
      </c>
      <c r="H19" s="1">
        <f t="shared" si="3"/>
        <v>0</v>
      </c>
      <c r="I19" s="1">
        <v>6.74</v>
      </c>
      <c r="J19" s="3">
        <f t="shared" si="0"/>
        <v>8.9039199999999994</v>
      </c>
      <c r="K19" s="3">
        <f t="shared" si="1"/>
        <v>84.783919999999995</v>
      </c>
      <c r="L19" s="1">
        <v>42.81</v>
      </c>
      <c r="M19" s="9">
        <v>1</v>
      </c>
      <c r="N19" s="4"/>
    </row>
    <row r="20" spans="1:20" ht="15.6">
      <c r="A20" s="1">
        <v>17</v>
      </c>
      <c r="B20" s="9" t="s">
        <v>17</v>
      </c>
      <c r="C20" s="9" t="s">
        <v>21</v>
      </c>
      <c r="D20" s="9" t="s">
        <v>30</v>
      </c>
      <c r="E20" s="1" t="str">
        <f t="shared" si="2"/>
        <v>2 BHK</v>
      </c>
      <c r="F20" s="1">
        <v>63.63</v>
      </c>
      <c r="G20" s="1">
        <v>3.56</v>
      </c>
      <c r="H20" s="1">
        <f t="shared" si="3"/>
        <v>0</v>
      </c>
      <c r="I20" s="1">
        <v>6.39</v>
      </c>
      <c r="J20" s="3">
        <f t="shared" si="0"/>
        <v>8.6536799999999996</v>
      </c>
      <c r="K20" s="3">
        <f t="shared" si="1"/>
        <v>82.233680000000007</v>
      </c>
      <c r="L20" s="3">
        <v>41.3</v>
      </c>
      <c r="M20" s="9">
        <v>1</v>
      </c>
      <c r="N20" s="4"/>
    </row>
    <row r="21" spans="1:20" ht="15.6">
      <c r="A21" s="1">
        <v>18</v>
      </c>
      <c r="B21" s="9" t="s">
        <v>17</v>
      </c>
      <c r="C21" s="9" t="s">
        <v>21</v>
      </c>
      <c r="D21" s="9" t="s">
        <v>31</v>
      </c>
      <c r="E21" s="1" t="str">
        <f t="shared" si="2"/>
        <v>2 BHK</v>
      </c>
      <c r="F21" s="1">
        <v>62.13</v>
      </c>
      <c r="G21" s="1">
        <v>4.28</v>
      </c>
      <c r="H21" s="1">
        <f t="shared" si="3"/>
        <v>0</v>
      </c>
      <c r="I21" s="1">
        <v>6.59</v>
      </c>
      <c r="J21" s="3">
        <f t="shared" si="0"/>
        <v>8.4496800000000007</v>
      </c>
      <c r="K21" s="3">
        <f t="shared" si="1"/>
        <v>81.449680000000001</v>
      </c>
      <c r="L21" s="3">
        <v>40.4</v>
      </c>
      <c r="M21" s="9">
        <v>0</v>
      </c>
      <c r="N21" s="4"/>
    </row>
    <row r="22" spans="1:20" ht="15.6">
      <c r="A22" s="1">
        <v>19</v>
      </c>
      <c r="B22" s="9" t="s">
        <v>17</v>
      </c>
      <c r="C22" s="9" t="s">
        <v>21</v>
      </c>
      <c r="D22" s="9" t="s">
        <v>32</v>
      </c>
      <c r="E22" s="1" t="str">
        <f t="shared" si="2"/>
        <v>2 BHK</v>
      </c>
      <c r="F22" s="1">
        <v>62.53</v>
      </c>
      <c r="G22" s="1">
        <v>3.6</v>
      </c>
      <c r="H22" s="1">
        <f t="shared" si="3"/>
        <v>0</v>
      </c>
      <c r="I22" s="1">
        <v>6.86</v>
      </c>
      <c r="J22" s="3">
        <f t="shared" si="0"/>
        <v>8.5040800000000001</v>
      </c>
      <c r="K22" s="3">
        <f t="shared" si="1"/>
        <v>81.494079999999997</v>
      </c>
      <c r="L22" s="1">
        <v>40.43</v>
      </c>
      <c r="M22" s="9">
        <v>0</v>
      </c>
      <c r="N22" s="4"/>
    </row>
    <row r="23" spans="1:20" ht="15.6">
      <c r="A23" s="1">
        <v>20</v>
      </c>
      <c r="B23" s="9" t="s">
        <v>17</v>
      </c>
      <c r="C23" s="9" t="s">
        <v>25</v>
      </c>
      <c r="D23" s="9" t="s">
        <v>29</v>
      </c>
      <c r="E23" s="1" t="str">
        <f t="shared" si="2"/>
        <v>2 BHK</v>
      </c>
      <c r="F23" s="1">
        <v>65.47</v>
      </c>
      <c r="G23" s="1">
        <v>3.67</v>
      </c>
      <c r="H23" s="1">
        <f t="shared" si="3"/>
        <v>0</v>
      </c>
      <c r="I23" s="1">
        <v>6.74</v>
      </c>
      <c r="J23" s="3">
        <f t="shared" si="0"/>
        <v>8.9039199999999994</v>
      </c>
      <c r="K23" s="3">
        <f t="shared" si="1"/>
        <v>84.783919999999995</v>
      </c>
      <c r="L23" s="1">
        <v>42.81</v>
      </c>
      <c r="M23" s="9">
        <v>1</v>
      </c>
      <c r="N23" s="4"/>
    </row>
    <row r="24" spans="1:20" ht="15.6">
      <c r="A24" s="1">
        <v>21</v>
      </c>
      <c r="B24" s="9" t="s">
        <v>17</v>
      </c>
      <c r="C24" s="9" t="s">
        <v>25</v>
      </c>
      <c r="D24" s="9" t="s">
        <v>30</v>
      </c>
      <c r="E24" s="1" t="str">
        <f t="shared" si="2"/>
        <v>2 BHK</v>
      </c>
      <c r="F24" s="1">
        <v>63.63</v>
      </c>
      <c r="G24" s="1">
        <v>3.56</v>
      </c>
      <c r="H24" s="1">
        <f t="shared" si="3"/>
        <v>0</v>
      </c>
      <c r="I24" s="1">
        <v>6.39</v>
      </c>
      <c r="J24" s="3">
        <f t="shared" si="0"/>
        <v>8.6536799999999996</v>
      </c>
      <c r="K24" s="3">
        <f t="shared" si="1"/>
        <v>82.233680000000007</v>
      </c>
      <c r="L24" s="3">
        <v>41.3</v>
      </c>
      <c r="M24" s="9">
        <v>1</v>
      </c>
      <c r="N24" s="4"/>
    </row>
    <row r="25" spans="1:20" ht="15.6">
      <c r="A25" s="1">
        <v>22</v>
      </c>
      <c r="B25" s="9" t="s">
        <v>17</v>
      </c>
      <c r="C25" s="9" t="s">
        <v>25</v>
      </c>
      <c r="D25" s="9" t="s">
        <v>31</v>
      </c>
      <c r="E25" s="1" t="str">
        <f t="shared" si="2"/>
        <v>2 BHK</v>
      </c>
      <c r="F25" s="1">
        <v>62.13</v>
      </c>
      <c r="G25" s="1">
        <v>4.28</v>
      </c>
      <c r="H25" s="1">
        <f t="shared" si="3"/>
        <v>0</v>
      </c>
      <c r="I25" s="1">
        <v>6.59</v>
      </c>
      <c r="J25" s="3">
        <f t="shared" si="0"/>
        <v>8.4496800000000007</v>
      </c>
      <c r="K25" s="3">
        <f t="shared" si="1"/>
        <v>81.449680000000001</v>
      </c>
      <c r="L25" s="3">
        <v>40.4</v>
      </c>
      <c r="M25" s="9">
        <v>0</v>
      </c>
      <c r="N25" s="4"/>
    </row>
    <row r="26" spans="1:20" ht="15.6">
      <c r="A26" s="1">
        <v>23</v>
      </c>
      <c r="B26" s="9" t="s">
        <v>17</v>
      </c>
      <c r="C26" s="9" t="s">
        <v>25</v>
      </c>
      <c r="D26" s="9" t="s">
        <v>32</v>
      </c>
      <c r="E26" s="1" t="str">
        <f t="shared" si="2"/>
        <v>2 BHK</v>
      </c>
      <c r="F26" s="1">
        <v>62.53</v>
      </c>
      <c r="G26" s="1">
        <v>3.6</v>
      </c>
      <c r="H26" s="1">
        <f t="shared" si="3"/>
        <v>0</v>
      </c>
      <c r="I26" s="1">
        <v>6.86</v>
      </c>
      <c r="J26" s="3">
        <f t="shared" si="0"/>
        <v>8.5040800000000001</v>
      </c>
      <c r="K26" s="3">
        <f t="shared" si="1"/>
        <v>81.494079999999997</v>
      </c>
      <c r="L26" s="1">
        <v>40.43</v>
      </c>
      <c r="M26" s="9">
        <v>0</v>
      </c>
      <c r="N26" s="4"/>
    </row>
    <row r="27" spans="1:20" ht="15.6">
      <c r="A27" s="1">
        <v>24</v>
      </c>
      <c r="B27" s="9" t="s">
        <v>17</v>
      </c>
      <c r="C27" s="9" t="s">
        <v>26</v>
      </c>
      <c r="D27" s="9" t="s">
        <v>29</v>
      </c>
      <c r="E27" s="1" t="str">
        <f t="shared" si="2"/>
        <v>2 BHK</v>
      </c>
      <c r="F27" s="1">
        <v>65.47</v>
      </c>
      <c r="G27" s="1">
        <v>3.67</v>
      </c>
      <c r="H27" s="1">
        <f t="shared" si="3"/>
        <v>0</v>
      </c>
      <c r="I27" s="1">
        <v>6.74</v>
      </c>
      <c r="J27" s="3">
        <f t="shared" si="0"/>
        <v>8.9039199999999994</v>
      </c>
      <c r="K27" s="3">
        <f t="shared" si="1"/>
        <v>84.783919999999995</v>
      </c>
      <c r="L27" s="1">
        <v>42.81</v>
      </c>
      <c r="M27" s="9">
        <v>1</v>
      </c>
      <c r="N27" s="4"/>
    </row>
    <row r="28" spans="1:20" ht="15.6">
      <c r="A28" s="1">
        <v>25</v>
      </c>
      <c r="B28" s="9" t="s">
        <v>17</v>
      </c>
      <c r="C28" s="9" t="s">
        <v>26</v>
      </c>
      <c r="D28" s="9" t="s">
        <v>30</v>
      </c>
      <c r="E28" s="1" t="str">
        <f t="shared" si="2"/>
        <v>2 BHK</v>
      </c>
      <c r="F28" s="1">
        <v>63.63</v>
      </c>
      <c r="G28" s="1">
        <v>3.56</v>
      </c>
      <c r="H28" s="1">
        <f t="shared" si="3"/>
        <v>0</v>
      </c>
      <c r="I28" s="1">
        <v>6.39</v>
      </c>
      <c r="J28" s="3">
        <f t="shared" si="0"/>
        <v>8.6536799999999996</v>
      </c>
      <c r="K28" s="3">
        <f t="shared" si="1"/>
        <v>82.233680000000007</v>
      </c>
      <c r="L28" s="3">
        <v>41.3</v>
      </c>
      <c r="M28" s="9">
        <v>1</v>
      </c>
      <c r="N28" s="4"/>
    </row>
    <row r="29" spans="1:20" ht="15.6">
      <c r="A29" s="1">
        <v>26</v>
      </c>
      <c r="B29" s="9" t="s">
        <v>17</v>
      </c>
      <c r="C29" s="9" t="s">
        <v>26</v>
      </c>
      <c r="D29" s="9" t="s">
        <v>31</v>
      </c>
      <c r="E29" s="1" t="str">
        <f t="shared" si="2"/>
        <v>2 BHK</v>
      </c>
      <c r="F29" s="1">
        <v>62.13</v>
      </c>
      <c r="G29" s="1">
        <v>4.28</v>
      </c>
      <c r="H29" s="1">
        <f t="shared" si="3"/>
        <v>0</v>
      </c>
      <c r="I29" s="1">
        <v>6.59</v>
      </c>
      <c r="J29" s="3">
        <f t="shared" si="0"/>
        <v>8.4496800000000007</v>
      </c>
      <c r="K29" s="3">
        <f t="shared" si="1"/>
        <v>81.449680000000001</v>
      </c>
      <c r="L29" s="3">
        <v>40.4</v>
      </c>
      <c r="M29" s="9">
        <v>0</v>
      </c>
      <c r="N29" s="4"/>
    </row>
    <row r="30" spans="1:20" ht="15.6">
      <c r="A30" s="1">
        <v>27</v>
      </c>
      <c r="B30" s="9" t="s">
        <v>17</v>
      </c>
      <c r="C30" s="9" t="s">
        <v>26</v>
      </c>
      <c r="D30" s="9" t="s">
        <v>32</v>
      </c>
      <c r="E30" s="1" t="str">
        <f t="shared" si="2"/>
        <v>2 BHK</v>
      </c>
      <c r="F30" s="1">
        <v>62.53</v>
      </c>
      <c r="G30" s="1">
        <v>3.6</v>
      </c>
      <c r="H30" s="1">
        <f t="shared" si="3"/>
        <v>0</v>
      </c>
      <c r="I30" s="1">
        <v>6.86</v>
      </c>
      <c r="J30" s="3">
        <f t="shared" si="0"/>
        <v>8.5040800000000001</v>
      </c>
      <c r="K30" s="3">
        <f t="shared" si="1"/>
        <v>81.494079999999997</v>
      </c>
      <c r="L30" s="1">
        <v>40.43</v>
      </c>
      <c r="M30" s="9">
        <v>0</v>
      </c>
      <c r="N30" s="4"/>
    </row>
    <row r="31" spans="1:20" ht="15.6">
      <c r="A31" s="1">
        <v>28</v>
      </c>
      <c r="B31" s="9" t="s">
        <v>17</v>
      </c>
      <c r="C31" s="9" t="s">
        <v>27</v>
      </c>
      <c r="D31" s="9" t="s">
        <v>29</v>
      </c>
      <c r="E31" s="1" t="str">
        <f t="shared" si="2"/>
        <v>2 BHK</v>
      </c>
      <c r="F31" s="1">
        <v>65.47</v>
      </c>
      <c r="G31" s="1">
        <v>3.67</v>
      </c>
      <c r="H31" s="1">
        <f t="shared" si="3"/>
        <v>0</v>
      </c>
      <c r="I31" s="1">
        <v>6.74</v>
      </c>
      <c r="J31" s="3">
        <f t="shared" si="0"/>
        <v>8.9039199999999994</v>
      </c>
      <c r="K31" s="3">
        <f t="shared" si="1"/>
        <v>84.783919999999995</v>
      </c>
      <c r="L31" s="1">
        <v>42.81</v>
      </c>
      <c r="M31" s="9">
        <v>1</v>
      </c>
      <c r="N31" s="4"/>
    </row>
    <row r="32" spans="1:20" ht="15.6">
      <c r="A32" s="1">
        <v>29</v>
      </c>
      <c r="B32" s="9" t="s">
        <v>17</v>
      </c>
      <c r="C32" s="9" t="s">
        <v>27</v>
      </c>
      <c r="D32" s="9" t="s">
        <v>30</v>
      </c>
      <c r="E32" s="1" t="str">
        <f t="shared" si="2"/>
        <v>2 BHK</v>
      </c>
      <c r="F32" s="1">
        <v>63.63</v>
      </c>
      <c r="G32" s="1">
        <v>3.56</v>
      </c>
      <c r="H32" s="1">
        <f t="shared" si="3"/>
        <v>0</v>
      </c>
      <c r="I32" s="1">
        <v>6.39</v>
      </c>
      <c r="J32" s="3">
        <f t="shared" si="0"/>
        <v>8.6536799999999996</v>
      </c>
      <c r="K32" s="3">
        <f t="shared" si="1"/>
        <v>82.233680000000007</v>
      </c>
      <c r="L32" s="3">
        <v>41.3</v>
      </c>
      <c r="M32" s="9">
        <v>1</v>
      </c>
      <c r="N32" s="4"/>
    </row>
    <row r="33" spans="1:14" ht="15.6">
      <c r="A33" s="1">
        <v>30</v>
      </c>
      <c r="B33" s="9" t="s">
        <v>17</v>
      </c>
      <c r="C33" s="9" t="s">
        <v>27</v>
      </c>
      <c r="D33" s="9" t="s">
        <v>31</v>
      </c>
      <c r="E33" s="1" t="str">
        <f>E22</f>
        <v>2 BHK</v>
      </c>
      <c r="F33" s="1">
        <v>62.13</v>
      </c>
      <c r="G33" s="1">
        <v>4.28</v>
      </c>
      <c r="H33" s="1">
        <f t="shared" si="3"/>
        <v>0</v>
      </c>
      <c r="I33" s="1">
        <v>6.59</v>
      </c>
      <c r="J33" s="3">
        <f t="shared" si="0"/>
        <v>8.4496800000000007</v>
      </c>
      <c r="K33" s="3">
        <f t="shared" si="1"/>
        <v>81.449680000000001</v>
      </c>
      <c r="L33" s="3">
        <v>40.4</v>
      </c>
      <c r="M33" s="9">
        <v>0</v>
      </c>
      <c r="N33" s="4"/>
    </row>
    <row r="34" spans="1:14" ht="15.6">
      <c r="A34" s="1">
        <v>31</v>
      </c>
      <c r="B34" s="9" t="s">
        <v>17</v>
      </c>
      <c r="C34" s="9" t="s">
        <v>27</v>
      </c>
      <c r="D34" s="9" t="s">
        <v>32</v>
      </c>
      <c r="E34" s="1" t="str">
        <f t="shared" ref="E34:E42" si="4">E24</f>
        <v>2 BHK</v>
      </c>
      <c r="F34" s="1">
        <v>62.53</v>
      </c>
      <c r="G34" s="1">
        <v>3.6</v>
      </c>
      <c r="H34" s="1">
        <f t="shared" si="3"/>
        <v>0</v>
      </c>
      <c r="I34" s="1">
        <v>6.86</v>
      </c>
      <c r="J34" s="3">
        <f t="shared" si="0"/>
        <v>8.5040800000000001</v>
      </c>
      <c r="K34" s="3">
        <f t="shared" si="1"/>
        <v>81.494079999999997</v>
      </c>
      <c r="L34" s="1">
        <v>40.43</v>
      </c>
      <c r="M34" s="9">
        <v>1</v>
      </c>
      <c r="N34" s="4"/>
    </row>
    <row r="35" spans="1:14" ht="15.6">
      <c r="A35" s="1">
        <v>32</v>
      </c>
      <c r="B35" s="9" t="s">
        <v>17</v>
      </c>
      <c r="C35" s="9" t="s">
        <v>28</v>
      </c>
      <c r="D35" s="9" t="s">
        <v>29</v>
      </c>
      <c r="E35" s="1" t="str">
        <f t="shared" si="4"/>
        <v>2 BHK</v>
      </c>
      <c r="F35" s="1">
        <v>65.47</v>
      </c>
      <c r="G35" s="1">
        <v>3.67</v>
      </c>
      <c r="H35" s="1">
        <f t="shared" si="3"/>
        <v>0</v>
      </c>
      <c r="I35" s="1">
        <v>6.74</v>
      </c>
      <c r="J35" s="3">
        <f t="shared" si="0"/>
        <v>8.9039199999999994</v>
      </c>
      <c r="K35" s="3">
        <f t="shared" si="1"/>
        <v>84.783919999999995</v>
      </c>
      <c r="L35" s="1">
        <v>42.81</v>
      </c>
      <c r="M35" s="9">
        <v>1</v>
      </c>
      <c r="N35" s="4"/>
    </row>
    <row r="36" spans="1:14" ht="15.6">
      <c r="A36" s="1">
        <v>33</v>
      </c>
      <c r="B36" s="9" t="s">
        <v>17</v>
      </c>
      <c r="C36" s="9" t="s">
        <v>28</v>
      </c>
      <c r="D36" s="9" t="s">
        <v>30</v>
      </c>
      <c r="E36" s="1" t="str">
        <f t="shared" si="4"/>
        <v>2 BHK</v>
      </c>
      <c r="F36" s="1">
        <v>63.63</v>
      </c>
      <c r="G36" s="1">
        <v>3.56</v>
      </c>
      <c r="H36" s="1">
        <f t="shared" si="3"/>
        <v>0</v>
      </c>
      <c r="I36" s="1">
        <v>6.39</v>
      </c>
      <c r="J36" s="3">
        <f t="shared" si="0"/>
        <v>8.6536799999999996</v>
      </c>
      <c r="K36" s="3">
        <f t="shared" si="1"/>
        <v>82.233680000000007</v>
      </c>
      <c r="L36" s="3">
        <v>41.3</v>
      </c>
      <c r="M36" s="9">
        <v>1</v>
      </c>
      <c r="N36" s="4"/>
    </row>
    <row r="37" spans="1:14" ht="15.6">
      <c r="A37" s="1">
        <v>34</v>
      </c>
      <c r="B37" s="9" t="s">
        <v>17</v>
      </c>
      <c r="C37" s="9" t="s">
        <v>28</v>
      </c>
      <c r="D37" s="9" t="s">
        <v>31</v>
      </c>
      <c r="E37" s="1" t="str">
        <f t="shared" si="4"/>
        <v>2 BHK</v>
      </c>
      <c r="F37" s="1">
        <v>62.13</v>
      </c>
      <c r="G37" s="1">
        <v>4.28</v>
      </c>
      <c r="H37" s="1">
        <f t="shared" si="3"/>
        <v>0</v>
      </c>
      <c r="I37" s="1">
        <v>6.59</v>
      </c>
      <c r="J37" s="3">
        <f t="shared" si="0"/>
        <v>8.4496800000000007</v>
      </c>
      <c r="K37" s="3">
        <f t="shared" si="1"/>
        <v>81.449680000000001</v>
      </c>
      <c r="L37" s="3">
        <v>40.4</v>
      </c>
      <c r="M37" s="9">
        <v>0</v>
      </c>
      <c r="N37" s="4"/>
    </row>
    <row r="38" spans="1:14" ht="15.6">
      <c r="A38" s="1">
        <v>35</v>
      </c>
      <c r="B38" s="9" t="s">
        <v>17</v>
      </c>
      <c r="C38" s="9" t="s">
        <v>28</v>
      </c>
      <c r="D38" s="9" t="s">
        <v>32</v>
      </c>
      <c r="E38" s="1" t="str">
        <f t="shared" si="4"/>
        <v>2 BHK</v>
      </c>
      <c r="F38" s="1">
        <v>62.53</v>
      </c>
      <c r="G38" s="1">
        <v>3.6</v>
      </c>
      <c r="H38" s="1">
        <f t="shared" si="3"/>
        <v>0</v>
      </c>
      <c r="I38" s="1">
        <v>6.86</v>
      </c>
      <c r="J38" s="3">
        <f t="shared" si="0"/>
        <v>8.5040800000000001</v>
      </c>
      <c r="K38" s="3">
        <f t="shared" si="1"/>
        <v>81.494079999999997</v>
      </c>
      <c r="L38" s="1">
        <v>40.43</v>
      </c>
      <c r="M38" s="9">
        <v>1</v>
      </c>
      <c r="N38" s="4"/>
    </row>
    <row r="39" spans="1:14" ht="15.6">
      <c r="A39" s="1">
        <v>36</v>
      </c>
      <c r="B39" s="9" t="s">
        <v>18</v>
      </c>
      <c r="C39" s="9" t="s">
        <v>21</v>
      </c>
      <c r="D39" s="9" t="s">
        <v>33</v>
      </c>
      <c r="E39" s="1" t="str">
        <f t="shared" si="4"/>
        <v>2 BHK</v>
      </c>
      <c r="F39" s="1">
        <v>63.02</v>
      </c>
      <c r="G39" s="1">
        <v>3.62</v>
      </c>
      <c r="H39" s="1">
        <f t="shared" si="3"/>
        <v>0</v>
      </c>
      <c r="I39" s="1">
        <v>6.07</v>
      </c>
      <c r="J39" s="3">
        <f t="shared" si="0"/>
        <v>8.5707199999999997</v>
      </c>
      <c r="K39" s="3">
        <f t="shared" si="1"/>
        <v>81.280720000000002</v>
      </c>
      <c r="L39" s="1">
        <v>42.36</v>
      </c>
      <c r="M39" s="9">
        <v>1</v>
      </c>
      <c r="N39" s="4"/>
    </row>
    <row r="40" spans="1:14" ht="15.6">
      <c r="A40" s="1">
        <v>37</v>
      </c>
      <c r="B40" s="9" t="s">
        <v>18</v>
      </c>
      <c r="C40" s="9" t="s">
        <v>21</v>
      </c>
      <c r="D40" s="9" t="s">
        <v>34</v>
      </c>
      <c r="E40" s="1" t="str">
        <f t="shared" si="4"/>
        <v>2 BHK</v>
      </c>
      <c r="F40" s="1">
        <v>62.08</v>
      </c>
      <c r="G40" s="1">
        <v>3.55</v>
      </c>
      <c r="H40" s="1">
        <v>2.59</v>
      </c>
      <c r="I40" s="1">
        <v>5.86</v>
      </c>
      <c r="J40" s="3">
        <f t="shared" si="0"/>
        <v>8.4428800000000006</v>
      </c>
      <c r="K40" s="3">
        <f t="shared" si="1"/>
        <v>82.522880000000001</v>
      </c>
      <c r="L40" s="1">
        <v>41.43</v>
      </c>
      <c r="M40" s="9">
        <v>1</v>
      </c>
      <c r="N40" s="4"/>
    </row>
    <row r="41" spans="1:14" ht="15.6">
      <c r="A41" s="1">
        <v>38</v>
      </c>
      <c r="B41" s="9" t="s">
        <v>18</v>
      </c>
      <c r="C41" s="9" t="s">
        <v>21</v>
      </c>
      <c r="D41" s="9" t="s">
        <v>35</v>
      </c>
      <c r="E41" s="1" t="str">
        <f t="shared" si="4"/>
        <v>2 BHK</v>
      </c>
      <c r="F41" s="1">
        <v>62.98</v>
      </c>
      <c r="G41" s="1">
        <v>2.97</v>
      </c>
      <c r="H41" s="1">
        <f t="shared" ref="H41:H43" si="5">H31</f>
        <v>0</v>
      </c>
      <c r="I41" s="1">
        <v>6.51</v>
      </c>
      <c r="J41" s="3">
        <f t="shared" si="0"/>
        <v>8.5652799999999996</v>
      </c>
      <c r="K41" s="3">
        <f t="shared" si="1"/>
        <v>81.025279999999995</v>
      </c>
      <c r="L41" s="3">
        <v>37.200000000000003</v>
      </c>
      <c r="M41" s="9">
        <v>0</v>
      </c>
      <c r="N41" s="4"/>
    </row>
    <row r="42" spans="1:14" ht="15.6">
      <c r="A42" s="1">
        <v>39</v>
      </c>
      <c r="B42" s="9" t="s">
        <v>18</v>
      </c>
      <c r="C42" s="9" t="s">
        <v>21</v>
      </c>
      <c r="D42" s="9" t="s">
        <v>36</v>
      </c>
      <c r="E42" s="1" t="str">
        <f t="shared" si="4"/>
        <v>2 BHK</v>
      </c>
      <c r="F42" s="1">
        <v>62.75</v>
      </c>
      <c r="G42" s="1">
        <v>3.62</v>
      </c>
      <c r="H42" s="1">
        <f t="shared" si="5"/>
        <v>0</v>
      </c>
      <c r="I42" s="1">
        <v>5.53</v>
      </c>
      <c r="J42" s="3">
        <f t="shared" si="0"/>
        <v>8.5340000000000007</v>
      </c>
      <c r="K42" s="3">
        <f t="shared" si="1"/>
        <v>80.433999999999997</v>
      </c>
      <c r="L42" s="1">
        <v>36.450000000000003</v>
      </c>
      <c r="M42" s="9">
        <v>0</v>
      </c>
      <c r="N42" s="4"/>
    </row>
    <row r="43" spans="1:14" ht="15.6">
      <c r="A43" s="1">
        <v>40</v>
      </c>
      <c r="B43" s="9" t="s">
        <v>18</v>
      </c>
      <c r="C43" s="9" t="s">
        <v>25</v>
      </c>
      <c r="D43" s="9" t="s">
        <v>33</v>
      </c>
      <c r="E43" s="1" t="str">
        <f>E32</f>
        <v>2 BHK</v>
      </c>
      <c r="F43" s="1">
        <v>63.02</v>
      </c>
      <c r="G43" s="1">
        <v>3.62</v>
      </c>
      <c r="H43" s="1">
        <f t="shared" si="5"/>
        <v>0</v>
      </c>
      <c r="I43" s="1">
        <v>6.07</v>
      </c>
      <c r="J43" s="3">
        <f t="shared" si="0"/>
        <v>8.5707199999999997</v>
      </c>
      <c r="K43" s="3">
        <f t="shared" si="1"/>
        <v>81.280720000000002</v>
      </c>
      <c r="L43" s="1">
        <v>42.36</v>
      </c>
      <c r="M43" s="9">
        <v>1</v>
      </c>
      <c r="N43" s="4"/>
    </row>
    <row r="44" spans="1:14" ht="15.6">
      <c r="A44" s="1">
        <v>41</v>
      </c>
      <c r="B44" s="9" t="s">
        <v>18</v>
      </c>
      <c r="C44" s="9" t="s">
        <v>25</v>
      </c>
      <c r="D44" s="9" t="s">
        <v>34</v>
      </c>
      <c r="E44" s="1" t="str">
        <f t="shared" ref="E44:E52" si="6">E34</f>
        <v>2 BHK</v>
      </c>
      <c r="F44" s="1">
        <v>62.08</v>
      </c>
      <c r="G44" s="1">
        <v>3.55</v>
      </c>
      <c r="H44" s="1">
        <v>2.59</v>
      </c>
      <c r="I44" s="1">
        <v>5.86</v>
      </c>
      <c r="J44" s="3">
        <f t="shared" si="0"/>
        <v>8.4428800000000006</v>
      </c>
      <c r="K44" s="3">
        <f t="shared" si="1"/>
        <v>82.522880000000001</v>
      </c>
      <c r="L44" s="1">
        <v>41.43</v>
      </c>
      <c r="M44" s="9">
        <v>1</v>
      </c>
      <c r="N44" s="4"/>
    </row>
    <row r="45" spans="1:14" ht="15.6">
      <c r="A45" s="1">
        <v>42</v>
      </c>
      <c r="B45" s="9" t="s">
        <v>18</v>
      </c>
      <c r="C45" s="9" t="s">
        <v>25</v>
      </c>
      <c r="D45" s="9" t="s">
        <v>35</v>
      </c>
      <c r="E45" s="1" t="str">
        <f t="shared" si="6"/>
        <v>2 BHK</v>
      </c>
      <c r="F45" s="1">
        <v>62.98</v>
      </c>
      <c r="G45" s="1">
        <v>2.97</v>
      </c>
      <c r="H45" s="1">
        <f t="shared" ref="H45:H47" si="7">H35</f>
        <v>0</v>
      </c>
      <c r="I45" s="1">
        <v>6.51</v>
      </c>
      <c r="J45" s="3">
        <f t="shared" si="0"/>
        <v>8.5652799999999996</v>
      </c>
      <c r="K45" s="3">
        <f t="shared" si="1"/>
        <v>81.025279999999995</v>
      </c>
      <c r="L45" s="3">
        <v>37.200000000000003</v>
      </c>
      <c r="M45" s="9">
        <v>0</v>
      </c>
      <c r="N45" s="4"/>
    </row>
    <row r="46" spans="1:14" ht="15.6">
      <c r="A46" s="1">
        <v>43</v>
      </c>
      <c r="B46" s="9" t="s">
        <v>18</v>
      </c>
      <c r="C46" s="9" t="s">
        <v>25</v>
      </c>
      <c r="D46" s="9" t="s">
        <v>36</v>
      </c>
      <c r="E46" s="1" t="str">
        <f t="shared" si="6"/>
        <v>2 BHK</v>
      </c>
      <c r="F46" s="1">
        <v>62.75</v>
      </c>
      <c r="G46" s="1">
        <v>3.62</v>
      </c>
      <c r="H46" s="1">
        <f t="shared" si="7"/>
        <v>0</v>
      </c>
      <c r="I46" s="1">
        <v>5.53</v>
      </c>
      <c r="J46" s="3">
        <f t="shared" si="0"/>
        <v>8.5340000000000007</v>
      </c>
      <c r="K46" s="3">
        <f t="shared" si="1"/>
        <v>80.433999999999997</v>
      </c>
      <c r="L46" s="1">
        <v>36.450000000000003</v>
      </c>
      <c r="M46" s="9">
        <v>0</v>
      </c>
      <c r="N46" s="4"/>
    </row>
    <row r="47" spans="1:14" ht="15.6">
      <c r="A47" s="1">
        <v>44</v>
      </c>
      <c r="B47" s="9" t="s">
        <v>18</v>
      </c>
      <c r="C47" s="9" t="s">
        <v>26</v>
      </c>
      <c r="D47" s="9" t="s">
        <v>33</v>
      </c>
      <c r="E47" s="1" t="str">
        <f t="shared" si="6"/>
        <v>2 BHK</v>
      </c>
      <c r="F47" s="1">
        <v>63.02</v>
      </c>
      <c r="G47" s="1">
        <v>3.62</v>
      </c>
      <c r="H47" s="1">
        <f t="shared" si="7"/>
        <v>0</v>
      </c>
      <c r="I47" s="1">
        <v>6.07</v>
      </c>
      <c r="J47" s="3">
        <f t="shared" si="0"/>
        <v>8.5707199999999997</v>
      </c>
      <c r="K47" s="3">
        <f t="shared" si="1"/>
        <v>81.280720000000002</v>
      </c>
      <c r="L47" s="1">
        <v>42.36</v>
      </c>
      <c r="M47" s="9">
        <v>1</v>
      </c>
      <c r="N47" s="4"/>
    </row>
    <row r="48" spans="1:14" ht="15.6">
      <c r="A48" s="1">
        <v>45</v>
      </c>
      <c r="B48" s="9" t="s">
        <v>18</v>
      </c>
      <c r="C48" s="9" t="s">
        <v>26</v>
      </c>
      <c r="D48" s="9" t="s">
        <v>34</v>
      </c>
      <c r="E48" s="1" t="str">
        <f t="shared" si="6"/>
        <v>2 BHK</v>
      </c>
      <c r="F48" s="1">
        <v>62.08</v>
      </c>
      <c r="G48" s="1">
        <v>3.55</v>
      </c>
      <c r="H48" s="1">
        <v>2.59</v>
      </c>
      <c r="I48" s="1">
        <v>5.86</v>
      </c>
      <c r="J48" s="3">
        <f t="shared" si="0"/>
        <v>8.4428800000000006</v>
      </c>
      <c r="K48" s="3">
        <f t="shared" si="1"/>
        <v>82.522880000000001</v>
      </c>
      <c r="L48" s="1">
        <v>41.43</v>
      </c>
      <c r="M48" s="9">
        <v>1</v>
      </c>
      <c r="N48" s="4"/>
    </row>
    <row r="49" spans="1:15" ht="15.6">
      <c r="A49" s="1">
        <v>46</v>
      </c>
      <c r="B49" s="9" t="s">
        <v>18</v>
      </c>
      <c r="C49" s="9" t="s">
        <v>26</v>
      </c>
      <c r="D49" s="9" t="s">
        <v>35</v>
      </c>
      <c r="E49" s="1" t="str">
        <f t="shared" si="6"/>
        <v>2 BHK</v>
      </c>
      <c r="F49" s="1">
        <v>62.98</v>
      </c>
      <c r="G49" s="1">
        <v>2.97</v>
      </c>
      <c r="H49" s="1">
        <f t="shared" ref="H49:H53" si="8">H39</f>
        <v>0</v>
      </c>
      <c r="I49" s="1">
        <v>6.51</v>
      </c>
      <c r="J49" s="3">
        <f t="shared" si="0"/>
        <v>8.5652799999999996</v>
      </c>
      <c r="K49" s="3">
        <f t="shared" si="1"/>
        <v>81.025279999999995</v>
      </c>
      <c r="L49" s="3">
        <v>37.200000000000003</v>
      </c>
      <c r="M49" s="9">
        <v>1</v>
      </c>
      <c r="N49" s="4"/>
    </row>
    <row r="50" spans="1:15" ht="15.6">
      <c r="A50" s="1">
        <v>47</v>
      </c>
      <c r="B50" s="9" t="s">
        <v>18</v>
      </c>
      <c r="C50" s="9" t="s">
        <v>26</v>
      </c>
      <c r="D50" s="9" t="s">
        <v>36</v>
      </c>
      <c r="E50" s="1" t="str">
        <f t="shared" si="6"/>
        <v>2 BHK</v>
      </c>
      <c r="F50" s="1">
        <v>62.75</v>
      </c>
      <c r="G50" s="1">
        <v>3.62</v>
      </c>
      <c r="H50" s="1">
        <v>0</v>
      </c>
      <c r="I50" s="1">
        <v>5.53</v>
      </c>
      <c r="J50" s="3">
        <f t="shared" si="0"/>
        <v>8.5340000000000007</v>
      </c>
      <c r="K50" s="3">
        <f t="shared" si="1"/>
        <v>80.433999999999997</v>
      </c>
      <c r="L50" s="1">
        <v>36.450000000000003</v>
      </c>
      <c r="M50" s="9">
        <v>0</v>
      </c>
      <c r="N50" s="4"/>
    </row>
    <row r="51" spans="1:15" ht="15.6">
      <c r="A51" s="1">
        <v>48</v>
      </c>
      <c r="B51" s="9" t="s">
        <v>18</v>
      </c>
      <c r="C51" s="9" t="s">
        <v>27</v>
      </c>
      <c r="D51" s="9" t="s">
        <v>33</v>
      </c>
      <c r="E51" s="1" t="str">
        <f t="shared" si="6"/>
        <v>2 BHK</v>
      </c>
      <c r="F51" s="1">
        <v>63.02</v>
      </c>
      <c r="G51" s="1">
        <v>3.62</v>
      </c>
      <c r="H51" s="1">
        <f t="shared" si="8"/>
        <v>0</v>
      </c>
      <c r="I51" s="1">
        <v>6.07</v>
      </c>
      <c r="J51" s="3">
        <f t="shared" si="0"/>
        <v>8.5707199999999997</v>
      </c>
      <c r="K51" s="3">
        <f t="shared" si="1"/>
        <v>81.280720000000002</v>
      </c>
      <c r="L51" s="1">
        <v>42.36</v>
      </c>
      <c r="M51" s="9">
        <v>1</v>
      </c>
      <c r="N51" s="4"/>
    </row>
    <row r="52" spans="1:15" ht="15.6">
      <c r="A52" s="1">
        <v>49</v>
      </c>
      <c r="B52" s="9" t="s">
        <v>18</v>
      </c>
      <c r="C52" s="9" t="s">
        <v>27</v>
      </c>
      <c r="D52" s="9" t="s">
        <v>34</v>
      </c>
      <c r="E52" s="1" t="str">
        <f t="shared" si="6"/>
        <v>2 BHK</v>
      </c>
      <c r="F52" s="1">
        <v>62.08</v>
      </c>
      <c r="G52" s="1">
        <v>3.55</v>
      </c>
      <c r="H52" s="1">
        <v>2.59</v>
      </c>
      <c r="I52" s="1">
        <v>5.86</v>
      </c>
      <c r="J52" s="3">
        <f t="shared" si="0"/>
        <v>8.4428800000000006</v>
      </c>
      <c r="K52" s="3">
        <f t="shared" si="1"/>
        <v>82.522880000000001</v>
      </c>
      <c r="L52" s="1">
        <v>41.43</v>
      </c>
      <c r="M52" s="9">
        <v>1</v>
      </c>
      <c r="N52" s="4"/>
    </row>
    <row r="53" spans="1:15" ht="15.6">
      <c r="A53" s="1">
        <v>50</v>
      </c>
      <c r="B53" s="9" t="s">
        <v>18</v>
      </c>
      <c r="C53" s="9" t="s">
        <v>27</v>
      </c>
      <c r="D53" s="9" t="s">
        <v>35</v>
      </c>
      <c r="E53" s="1" t="str">
        <f>E42</f>
        <v>2 BHK</v>
      </c>
      <c r="F53" s="1">
        <v>62.98</v>
      </c>
      <c r="G53" s="1">
        <v>2.97</v>
      </c>
      <c r="H53" s="1">
        <f t="shared" si="8"/>
        <v>0</v>
      </c>
      <c r="I53" s="1">
        <v>6.51</v>
      </c>
      <c r="J53" s="3">
        <f t="shared" si="0"/>
        <v>8.5652799999999996</v>
      </c>
      <c r="K53" s="3">
        <f t="shared" si="1"/>
        <v>81.025279999999995</v>
      </c>
      <c r="L53" s="3">
        <v>37.200000000000003</v>
      </c>
      <c r="M53" s="9">
        <v>1</v>
      </c>
      <c r="N53" s="4"/>
    </row>
    <row r="54" spans="1:15" ht="15.6">
      <c r="A54" s="1">
        <v>51</v>
      </c>
      <c r="B54" s="9" t="s">
        <v>18</v>
      </c>
      <c r="C54" s="9" t="s">
        <v>27</v>
      </c>
      <c r="D54" s="9" t="s">
        <v>36</v>
      </c>
      <c r="E54" s="1" t="s">
        <v>16</v>
      </c>
      <c r="F54" s="1">
        <v>62.75</v>
      </c>
      <c r="G54" s="1">
        <v>3.62</v>
      </c>
      <c r="H54" s="1">
        <v>0</v>
      </c>
      <c r="I54" s="1">
        <v>5.53</v>
      </c>
      <c r="J54" s="3">
        <f t="shared" si="0"/>
        <v>8.5340000000000007</v>
      </c>
      <c r="K54" s="3">
        <f t="shared" si="1"/>
        <v>80.433999999999997</v>
      </c>
      <c r="L54" s="1">
        <v>36.450000000000003</v>
      </c>
      <c r="M54" s="9">
        <v>0</v>
      </c>
      <c r="N54" s="4"/>
    </row>
    <row r="55" spans="1:15" ht="15.6">
      <c r="A55" s="1">
        <v>52</v>
      </c>
      <c r="B55" s="9" t="s">
        <v>18</v>
      </c>
      <c r="C55" s="9" t="s">
        <v>28</v>
      </c>
      <c r="D55" s="9" t="s">
        <v>33</v>
      </c>
      <c r="E55" s="1" t="s">
        <v>16</v>
      </c>
      <c r="F55" s="1">
        <v>63.02</v>
      </c>
      <c r="G55" s="1">
        <v>3.62</v>
      </c>
      <c r="H55" s="1">
        <f>H45</f>
        <v>0</v>
      </c>
      <c r="I55" s="1">
        <v>6.07</v>
      </c>
      <c r="J55" s="3">
        <f t="shared" si="0"/>
        <v>8.5707199999999997</v>
      </c>
      <c r="K55" s="3">
        <f t="shared" si="1"/>
        <v>81.280720000000002</v>
      </c>
      <c r="L55" s="1">
        <v>42.36</v>
      </c>
      <c r="M55" s="9">
        <v>1</v>
      </c>
      <c r="N55" s="4"/>
    </row>
    <row r="56" spans="1:15" ht="15.6">
      <c r="A56" s="1">
        <v>53</v>
      </c>
      <c r="B56" s="9" t="s">
        <v>18</v>
      </c>
      <c r="C56" s="9" t="s">
        <v>28</v>
      </c>
      <c r="D56" s="9" t="s">
        <v>34</v>
      </c>
      <c r="E56" s="1" t="s">
        <v>16</v>
      </c>
      <c r="F56" s="1">
        <v>62.08</v>
      </c>
      <c r="G56" s="1">
        <v>3.55</v>
      </c>
      <c r="H56" s="1">
        <v>2.59</v>
      </c>
      <c r="I56" s="1">
        <v>5.86</v>
      </c>
      <c r="J56" s="3">
        <f t="shared" si="0"/>
        <v>8.4428800000000006</v>
      </c>
      <c r="K56" s="3">
        <f t="shared" si="1"/>
        <v>82.522880000000001</v>
      </c>
      <c r="L56" s="1">
        <v>41.43</v>
      </c>
      <c r="M56" s="9">
        <v>1</v>
      </c>
      <c r="N56" s="4"/>
    </row>
    <row r="57" spans="1:15" ht="15.6">
      <c r="A57" s="1">
        <v>54</v>
      </c>
      <c r="B57" s="9" t="s">
        <v>18</v>
      </c>
      <c r="C57" s="9" t="s">
        <v>28</v>
      </c>
      <c r="D57" s="9" t="s">
        <v>35</v>
      </c>
      <c r="E57" s="1" t="s">
        <v>16</v>
      </c>
      <c r="F57" s="1">
        <v>62.98</v>
      </c>
      <c r="G57" s="1">
        <v>2.97</v>
      </c>
      <c r="H57" s="1">
        <f>H47</f>
        <v>0</v>
      </c>
      <c r="I57" s="1">
        <v>6.51</v>
      </c>
      <c r="J57" s="3">
        <f t="shared" si="0"/>
        <v>8.5652799999999996</v>
      </c>
      <c r="K57" s="3">
        <f t="shared" si="1"/>
        <v>81.025279999999995</v>
      </c>
      <c r="L57" s="3">
        <v>37.200000000000003</v>
      </c>
      <c r="M57" s="9">
        <v>1</v>
      </c>
      <c r="N57" s="4"/>
    </row>
    <row r="58" spans="1:15" ht="15.6">
      <c r="A58" s="11">
        <v>55</v>
      </c>
      <c r="B58" s="10" t="s">
        <v>18</v>
      </c>
      <c r="C58" s="10" t="s">
        <v>28</v>
      </c>
      <c r="D58" s="10" t="s">
        <v>36</v>
      </c>
      <c r="E58" s="11" t="s">
        <v>16</v>
      </c>
      <c r="F58" s="11">
        <v>62.75</v>
      </c>
      <c r="G58" s="11">
        <v>3.62</v>
      </c>
      <c r="H58" s="11">
        <v>0</v>
      </c>
      <c r="I58" s="11">
        <v>5.53</v>
      </c>
      <c r="J58" s="13">
        <f t="shared" si="0"/>
        <v>8.5340000000000007</v>
      </c>
      <c r="K58" s="13">
        <f t="shared" si="1"/>
        <v>80.433999999999997</v>
      </c>
      <c r="L58" s="1">
        <v>36.450000000000003</v>
      </c>
      <c r="M58" s="10">
        <v>0</v>
      </c>
      <c r="N58" s="14"/>
      <c r="O58" s="5"/>
    </row>
    <row r="59" spans="1:15" ht="15.6">
      <c r="A59" s="12"/>
      <c r="B59" s="12"/>
      <c r="C59" s="12"/>
      <c r="D59" s="12"/>
      <c r="E59" s="12"/>
      <c r="F59" s="15">
        <f>SUM(F4:F58)</f>
        <v>3478.9</v>
      </c>
      <c r="G59" s="15">
        <f t="shared" ref="G59:K59" si="9">SUM(G4:G58)</f>
        <v>195.55</v>
      </c>
      <c r="H59" s="15">
        <f t="shared" si="9"/>
        <v>12.95</v>
      </c>
      <c r="I59" s="15">
        <f t="shared" si="9"/>
        <v>342.25</v>
      </c>
      <c r="J59" s="15">
        <f t="shared" si="9"/>
        <v>473.13040000000001</v>
      </c>
      <c r="K59" s="15">
        <f t="shared" si="9"/>
        <v>4502.7803999999996</v>
      </c>
      <c r="L59" s="19">
        <v>2208.5</v>
      </c>
      <c r="M59" s="16">
        <f>SUM(M4:M58)</f>
        <v>32</v>
      </c>
      <c r="N59" s="16">
        <f>SUM(N4:N58)</f>
        <v>0</v>
      </c>
    </row>
    <row r="60" spans="1:15" ht="15.6">
      <c r="A60" s="12"/>
      <c r="B60" s="12"/>
      <c r="C60" s="12"/>
      <c r="D60" s="12"/>
      <c r="E60" s="12"/>
      <c r="F60" s="17"/>
      <c r="G60" s="17"/>
      <c r="H60" s="17"/>
      <c r="I60" s="17"/>
      <c r="J60" s="30" t="s">
        <v>19</v>
      </c>
      <c r="K60" s="30"/>
      <c r="L60" s="30"/>
      <c r="M60" s="18">
        <v>32</v>
      </c>
      <c r="N60" s="18">
        <v>0</v>
      </c>
    </row>
  </sheetData>
  <mergeCells count="15">
    <mergeCell ref="J60:L60"/>
    <mergeCell ref="A1:N1"/>
    <mergeCell ref="M2:N2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K3"/>
    <mergeCell ref="L2:L3"/>
  </mergeCells>
  <pageMargins left="0.35433070866141736" right="0.15748031496062992" top="0.5" bottom="1.53" header="0.35" footer="0.51181102362204722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MILIR</vt:lpstr>
      <vt:lpstr>updated</vt:lpstr>
      <vt:lpstr>updated!Print_Titles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nivethitha</dc:creator>
  <cp:lastModifiedBy>USER</cp:lastModifiedBy>
  <cp:lastPrinted>2025-05-14T06:25:53Z</cp:lastPrinted>
  <dcterms:created xsi:type="dcterms:W3CDTF">2022-02-08T07:15:00Z</dcterms:created>
  <dcterms:modified xsi:type="dcterms:W3CDTF">2025-05-14T06:46:47Z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62F96D9256AC4420B7559A55A6D4655D_13</vt:lpwstr>
  </property>
  <property fmtid="{D5CDD505-2E9C-101B-9397-08002B2CF9AE}" pid="3" name="KSOProductBuildVer">
    <vt:lpwstr>1033-12.2.0.20782</vt:lpwstr>
  </property>
</Properties>
</file>