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Statement" sheetId="2" r:id="rId1"/>
  </sheets>
  <calcPr calcId="124519"/>
</workbook>
</file>

<file path=xl/calcChain.xml><?xml version="1.0" encoding="utf-8"?>
<calcChain xmlns="http://schemas.openxmlformats.org/spreadsheetml/2006/main">
  <c r="K21" i="2"/>
  <c r="J21"/>
  <c r="J7"/>
  <c r="J10"/>
  <c r="J13"/>
  <c r="J16"/>
  <c r="J8"/>
  <c r="J9"/>
  <c r="J11"/>
  <c r="J12"/>
  <c r="J14"/>
  <c r="J15"/>
  <c r="J17"/>
  <c r="J18"/>
  <c r="J19"/>
  <c r="J20"/>
  <c r="L21" l="1"/>
</calcChain>
</file>

<file path=xl/sharedStrings.xml><?xml version="1.0" encoding="utf-8"?>
<sst xmlns="http://schemas.openxmlformats.org/spreadsheetml/2006/main" count="65" uniqueCount="30">
  <si>
    <t>Carpet Area Statement</t>
  </si>
  <si>
    <t>SL.NO</t>
  </si>
  <si>
    <t>Block</t>
  </si>
  <si>
    <t>Floor</t>
  </si>
  <si>
    <t>Flat No</t>
  </si>
  <si>
    <t>Type</t>
  </si>
  <si>
    <t>RERA Carpet Area</t>
  </si>
  <si>
    <t>Exclusive Balcony</t>
  </si>
  <si>
    <t>Proportionate Common Area ( Sq. M )</t>
  </si>
  <si>
    <t>Total Area    ( sq.m)</t>
  </si>
  <si>
    <t>UDS Land Area             ( Sq m )</t>
  </si>
  <si>
    <t>Car Parking</t>
  </si>
  <si>
    <t>Covered</t>
  </si>
  <si>
    <t>Open</t>
  </si>
  <si>
    <t>First</t>
  </si>
  <si>
    <t>Second</t>
  </si>
  <si>
    <t>Third</t>
  </si>
  <si>
    <t>Fourth</t>
  </si>
  <si>
    <t>Fifth</t>
  </si>
  <si>
    <t>TOTAL</t>
  </si>
  <si>
    <t>1A</t>
  </si>
  <si>
    <t>2A</t>
  </si>
  <si>
    <t>3A</t>
  </si>
  <si>
    <t>RESIDENTIAL</t>
  </si>
  <si>
    <t>2B</t>
  </si>
  <si>
    <t>Exclusive wall / Utility / Service / open Terrace</t>
  </si>
  <si>
    <t>Visitors Car Parking</t>
  </si>
  <si>
    <t>Total</t>
  </si>
  <si>
    <t>−</t>
  </si>
  <si>
    <t>3B</t>
  </si>
</sst>
</file>

<file path=xl/styles.xml><?xml version="1.0" encoding="utf-8"?>
<styleSheet xmlns="http://schemas.openxmlformats.org/spreadsheetml/2006/main">
  <numFmts count="1">
    <numFmt numFmtId="164" formatCode="_ * #,##0.00_ ;_ * \-#,##0.00_ ;_ * &quot;-&quot;??_ ;_ @_ 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1" xfId="1" applyFont="1" applyBorder="1"/>
    <xf numFmtId="164" fontId="0" fillId="0" borderId="1" xfId="1" applyFont="1" applyBorder="1" applyAlignment="1">
      <alignment horizontal="right"/>
    </xf>
    <xf numFmtId="164" fontId="0" fillId="0" borderId="0" xfId="1" applyFont="1"/>
    <xf numFmtId="164" fontId="0" fillId="0" borderId="1" xfId="1" applyFont="1" applyBorder="1" applyAlignment="1">
      <alignment horizontal="center"/>
    </xf>
    <xf numFmtId="164" fontId="1" fillId="0" borderId="2" xfId="1" applyFont="1" applyBorder="1"/>
    <xf numFmtId="164" fontId="1" fillId="0" borderId="5" xfId="1" applyFont="1" applyBorder="1"/>
    <xf numFmtId="164" fontId="1" fillId="0" borderId="3" xfId="1" applyFont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/>
    <xf numFmtId="164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5" xfId="0" applyFont="1" applyBorder="1"/>
    <xf numFmtId="0" fontId="1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24"/>
  <sheetViews>
    <sheetView tabSelected="1" workbookViewId="0">
      <selection activeCell="Q18" sqref="Q18"/>
    </sheetView>
  </sheetViews>
  <sheetFormatPr defaultRowHeight="15"/>
  <cols>
    <col min="1" max="1" width="6.42578125" customWidth="1"/>
    <col min="2" max="2" width="6.7109375" customWidth="1"/>
    <col min="4" max="4" width="7.42578125" customWidth="1"/>
    <col min="5" max="5" width="12.28515625" customWidth="1"/>
    <col min="6" max="6" width="12.140625" customWidth="1"/>
    <col min="7" max="7" width="9.42578125" customWidth="1"/>
    <col min="8" max="8" width="13.28515625" customWidth="1"/>
    <col min="9" max="9" width="13.5703125" customWidth="1"/>
    <col min="10" max="10" width="10.42578125" customWidth="1"/>
    <col min="11" max="11" width="10.85546875" customWidth="1"/>
  </cols>
  <sheetData>
    <row r="3" spans="1:13" ht="18.7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60" customHeight="1">
      <c r="A5" s="21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17" t="s">
        <v>6</v>
      </c>
      <c r="G5" s="17" t="s">
        <v>7</v>
      </c>
      <c r="H5" s="17" t="s">
        <v>25</v>
      </c>
      <c r="I5" s="17" t="s">
        <v>8</v>
      </c>
      <c r="J5" s="17" t="s">
        <v>9</v>
      </c>
      <c r="K5" s="17" t="s">
        <v>10</v>
      </c>
      <c r="L5" s="18" t="s">
        <v>11</v>
      </c>
      <c r="M5" s="19"/>
    </row>
    <row r="6" spans="1:13">
      <c r="A6" s="21"/>
      <c r="B6" s="21"/>
      <c r="C6" s="21"/>
      <c r="D6" s="21"/>
      <c r="E6" s="21"/>
      <c r="F6" s="17"/>
      <c r="G6" s="17"/>
      <c r="H6" s="17"/>
      <c r="I6" s="17"/>
      <c r="J6" s="17"/>
      <c r="K6" s="17"/>
      <c r="L6" s="4" t="s">
        <v>12</v>
      </c>
      <c r="M6" s="4" t="s">
        <v>13</v>
      </c>
    </row>
    <row r="7" spans="1:13">
      <c r="A7" s="3">
        <v>1</v>
      </c>
      <c r="B7" s="1"/>
      <c r="C7" s="1" t="s">
        <v>14</v>
      </c>
      <c r="D7" s="2" t="s">
        <v>20</v>
      </c>
      <c r="E7" s="2" t="s">
        <v>23</v>
      </c>
      <c r="F7" s="1">
        <v>99.85</v>
      </c>
      <c r="G7" s="6">
        <v>2.8</v>
      </c>
      <c r="H7" s="8">
        <v>8.93</v>
      </c>
      <c r="I7" s="5">
        <v>14.21</v>
      </c>
      <c r="J7" s="5">
        <f>F7+G7+H7+I7</f>
        <v>125.78999999999999</v>
      </c>
      <c r="K7" s="1">
        <v>47.47</v>
      </c>
      <c r="L7" s="2">
        <v>1</v>
      </c>
      <c r="M7" s="13" t="s">
        <v>28</v>
      </c>
    </row>
    <row r="8" spans="1:13">
      <c r="A8" s="3">
        <v>2</v>
      </c>
      <c r="B8" s="1"/>
      <c r="C8" s="1"/>
      <c r="D8" s="2" t="s">
        <v>21</v>
      </c>
      <c r="E8" s="2" t="s">
        <v>23</v>
      </c>
      <c r="F8" s="1">
        <v>111.5</v>
      </c>
      <c r="G8" s="6">
        <v>5.01</v>
      </c>
      <c r="H8" s="8">
        <v>10.49</v>
      </c>
      <c r="I8" s="5">
        <v>16.16</v>
      </c>
      <c r="J8" s="5">
        <f t="shared" ref="J8:J20" si="0">F8+G8+H8+I8</f>
        <v>143.16</v>
      </c>
      <c r="K8" s="1">
        <v>53.98</v>
      </c>
      <c r="L8" s="2">
        <v>1</v>
      </c>
      <c r="M8" s="13" t="s">
        <v>28</v>
      </c>
    </row>
    <row r="9" spans="1:13">
      <c r="A9" s="3">
        <v>3</v>
      </c>
      <c r="B9" s="1"/>
      <c r="C9" s="1"/>
      <c r="D9" s="2" t="s">
        <v>22</v>
      </c>
      <c r="E9" s="2" t="s">
        <v>23</v>
      </c>
      <c r="F9" s="1">
        <v>107.74</v>
      </c>
      <c r="G9" s="6">
        <v>8.5</v>
      </c>
      <c r="H9" s="8">
        <v>12.06</v>
      </c>
      <c r="I9" s="5">
        <v>16.16</v>
      </c>
      <c r="J9" s="5">
        <f t="shared" si="0"/>
        <v>144.45999999999998</v>
      </c>
      <c r="K9" s="1">
        <v>54.53</v>
      </c>
      <c r="L9" s="2">
        <v>1</v>
      </c>
      <c r="M9" s="13" t="s">
        <v>28</v>
      </c>
    </row>
    <row r="10" spans="1:13">
      <c r="A10" s="3">
        <v>4</v>
      </c>
      <c r="B10" s="1"/>
      <c r="C10" s="1" t="s">
        <v>15</v>
      </c>
      <c r="D10" s="2" t="s">
        <v>20</v>
      </c>
      <c r="E10" s="2" t="s">
        <v>23</v>
      </c>
      <c r="F10" s="1">
        <v>99.85</v>
      </c>
      <c r="G10" s="6">
        <v>2.8</v>
      </c>
      <c r="H10" s="8">
        <v>8.93</v>
      </c>
      <c r="I10" s="5">
        <v>14.21</v>
      </c>
      <c r="J10" s="5">
        <f t="shared" si="0"/>
        <v>125.78999999999999</v>
      </c>
      <c r="K10" s="1">
        <v>47.47</v>
      </c>
      <c r="L10" s="2">
        <v>1</v>
      </c>
      <c r="M10" s="13" t="s">
        <v>28</v>
      </c>
    </row>
    <row r="11" spans="1:13">
      <c r="A11" s="3">
        <v>5</v>
      </c>
      <c r="B11" s="1"/>
      <c r="C11" s="1"/>
      <c r="D11" s="2" t="s">
        <v>21</v>
      </c>
      <c r="E11" s="2" t="s">
        <v>23</v>
      </c>
      <c r="F11" s="1">
        <v>111.5</v>
      </c>
      <c r="G11" s="6">
        <v>5.01</v>
      </c>
      <c r="H11" s="8">
        <v>10.49</v>
      </c>
      <c r="I11" s="5">
        <v>16.16</v>
      </c>
      <c r="J11" s="5">
        <f t="shared" si="0"/>
        <v>143.16</v>
      </c>
      <c r="K11" s="1">
        <v>53.98</v>
      </c>
      <c r="L11" s="2">
        <v>1</v>
      </c>
      <c r="M11" s="13" t="s">
        <v>28</v>
      </c>
    </row>
    <row r="12" spans="1:13">
      <c r="A12" s="3">
        <v>6</v>
      </c>
      <c r="B12" s="1"/>
      <c r="C12" s="1"/>
      <c r="D12" s="2" t="s">
        <v>22</v>
      </c>
      <c r="E12" s="2" t="s">
        <v>23</v>
      </c>
      <c r="F12" s="1">
        <v>107.74</v>
      </c>
      <c r="G12" s="6">
        <v>8.5</v>
      </c>
      <c r="H12" s="8">
        <v>12.06</v>
      </c>
      <c r="I12" s="5">
        <v>16.16</v>
      </c>
      <c r="J12" s="5">
        <f t="shared" si="0"/>
        <v>144.45999999999998</v>
      </c>
      <c r="K12" s="1">
        <v>54.53</v>
      </c>
      <c r="L12" s="2">
        <v>1</v>
      </c>
      <c r="M12" s="13" t="s">
        <v>28</v>
      </c>
    </row>
    <row r="13" spans="1:13">
      <c r="A13" s="3">
        <v>7</v>
      </c>
      <c r="B13" s="1"/>
      <c r="C13" s="1" t="s">
        <v>16</v>
      </c>
      <c r="D13" s="2" t="s">
        <v>20</v>
      </c>
      <c r="E13" s="2" t="s">
        <v>23</v>
      </c>
      <c r="F13" s="1">
        <v>99.85</v>
      </c>
      <c r="G13" s="6">
        <v>2.8</v>
      </c>
      <c r="H13" s="8">
        <v>8.93</v>
      </c>
      <c r="I13" s="5">
        <v>14.21</v>
      </c>
      <c r="J13" s="5">
        <f t="shared" si="0"/>
        <v>125.78999999999999</v>
      </c>
      <c r="K13" s="1">
        <v>47.47</v>
      </c>
      <c r="L13" s="2">
        <v>1</v>
      </c>
      <c r="M13" s="13" t="s">
        <v>28</v>
      </c>
    </row>
    <row r="14" spans="1:13">
      <c r="A14" s="3">
        <v>8</v>
      </c>
      <c r="B14" s="1"/>
      <c r="C14" s="1"/>
      <c r="D14" s="2" t="s">
        <v>21</v>
      </c>
      <c r="E14" s="2" t="s">
        <v>23</v>
      </c>
      <c r="F14" s="1">
        <v>111.5</v>
      </c>
      <c r="G14" s="6">
        <v>5.01</v>
      </c>
      <c r="H14" s="8">
        <v>10.49</v>
      </c>
      <c r="I14" s="5">
        <v>16.16</v>
      </c>
      <c r="J14" s="5">
        <f t="shared" si="0"/>
        <v>143.16</v>
      </c>
      <c r="K14" s="1">
        <v>53.98</v>
      </c>
      <c r="L14" s="2">
        <v>1</v>
      </c>
      <c r="M14" s="13" t="s">
        <v>28</v>
      </c>
    </row>
    <row r="15" spans="1:13">
      <c r="A15" s="3">
        <v>9</v>
      </c>
      <c r="B15" s="1"/>
      <c r="C15" s="1"/>
      <c r="D15" s="2" t="s">
        <v>22</v>
      </c>
      <c r="E15" s="2" t="s">
        <v>23</v>
      </c>
      <c r="F15" s="1">
        <v>107.74</v>
      </c>
      <c r="G15" s="6">
        <v>8.5</v>
      </c>
      <c r="H15" s="8">
        <v>12.06</v>
      </c>
      <c r="I15" s="5">
        <v>16.16</v>
      </c>
      <c r="J15" s="5">
        <f t="shared" si="0"/>
        <v>144.45999999999998</v>
      </c>
      <c r="K15" s="1">
        <v>54.53</v>
      </c>
      <c r="L15" s="2">
        <v>1</v>
      </c>
      <c r="M15" s="13" t="s">
        <v>28</v>
      </c>
    </row>
    <row r="16" spans="1:13">
      <c r="A16" s="3">
        <v>10</v>
      </c>
      <c r="B16" s="1"/>
      <c r="C16" s="1" t="s">
        <v>17</v>
      </c>
      <c r="D16" s="2" t="s">
        <v>20</v>
      </c>
      <c r="E16" s="2" t="s">
        <v>23</v>
      </c>
      <c r="F16" s="1">
        <v>99.85</v>
      </c>
      <c r="G16" s="6">
        <v>2.8</v>
      </c>
      <c r="H16" s="8">
        <v>8.93</v>
      </c>
      <c r="I16" s="5">
        <v>14.21</v>
      </c>
      <c r="J16" s="5">
        <f t="shared" si="0"/>
        <v>125.78999999999999</v>
      </c>
      <c r="K16" s="1">
        <v>47.47</v>
      </c>
      <c r="L16" s="2">
        <v>1</v>
      </c>
      <c r="M16" s="13" t="s">
        <v>28</v>
      </c>
    </row>
    <row r="17" spans="1:13">
      <c r="A17" s="3">
        <v>11</v>
      </c>
      <c r="B17" s="1"/>
      <c r="C17" s="1"/>
      <c r="D17" s="2" t="s">
        <v>21</v>
      </c>
      <c r="E17" s="2" t="s">
        <v>23</v>
      </c>
      <c r="F17" s="1">
        <v>111.5</v>
      </c>
      <c r="G17" s="6">
        <v>5.01</v>
      </c>
      <c r="H17" s="8">
        <v>10.49</v>
      </c>
      <c r="I17" s="5">
        <v>16.16</v>
      </c>
      <c r="J17" s="5">
        <f t="shared" si="0"/>
        <v>143.16</v>
      </c>
      <c r="K17" s="1">
        <v>53.97</v>
      </c>
      <c r="L17" s="2">
        <v>1</v>
      </c>
      <c r="M17" s="13" t="s">
        <v>28</v>
      </c>
    </row>
    <row r="18" spans="1:13">
      <c r="A18" s="3">
        <v>12</v>
      </c>
      <c r="B18" s="1"/>
      <c r="C18" s="1"/>
      <c r="D18" s="2" t="s">
        <v>22</v>
      </c>
      <c r="E18" s="2" t="s">
        <v>23</v>
      </c>
      <c r="F18" s="1">
        <v>107.74</v>
      </c>
      <c r="G18" s="6">
        <v>8.5</v>
      </c>
      <c r="H18" s="8">
        <v>12.06</v>
      </c>
      <c r="I18" s="5">
        <v>16.16</v>
      </c>
      <c r="J18" s="5">
        <f t="shared" si="0"/>
        <v>144.45999999999998</v>
      </c>
      <c r="K18" s="1">
        <v>54.53</v>
      </c>
      <c r="L18" s="2">
        <v>1</v>
      </c>
      <c r="M18" s="13" t="s">
        <v>28</v>
      </c>
    </row>
    <row r="19" spans="1:13">
      <c r="A19" s="3">
        <v>13</v>
      </c>
      <c r="B19" s="1"/>
      <c r="C19" s="1" t="s">
        <v>18</v>
      </c>
      <c r="D19" s="2" t="s">
        <v>24</v>
      </c>
      <c r="E19" s="2" t="s">
        <v>23</v>
      </c>
      <c r="F19" s="1">
        <v>118.96</v>
      </c>
      <c r="G19" s="8">
        <v>0</v>
      </c>
      <c r="H19" s="8">
        <v>10.18</v>
      </c>
      <c r="I19" s="5">
        <v>16.53</v>
      </c>
      <c r="J19" s="5">
        <f t="shared" si="0"/>
        <v>145.66999999999999</v>
      </c>
      <c r="K19" s="5">
        <v>55</v>
      </c>
      <c r="L19" s="2">
        <v>1</v>
      </c>
      <c r="M19" s="13" t="s">
        <v>28</v>
      </c>
    </row>
    <row r="20" spans="1:13">
      <c r="A20" s="3">
        <v>14</v>
      </c>
      <c r="B20" s="1"/>
      <c r="C20" s="1"/>
      <c r="D20" s="2" t="s">
        <v>29</v>
      </c>
      <c r="E20" s="2" t="s">
        <v>23</v>
      </c>
      <c r="F20" s="1">
        <v>59.48</v>
      </c>
      <c r="G20" s="8">
        <v>4.68</v>
      </c>
      <c r="H20" s="8">
        <v>7</v>
      </c>
      <c r="I20" s="5">
        <v>8.92</v>
      </c>
      <c r="J20" s="5">
        <f t="shared" si="0"/>
        <v>80.08</v>
      </c>
      <c r="K20" s="1">
        <v>30.19</v>
      </c>
      <c r="L20" s="2">
        <v>1</v>
      </c>
      <c r="M20" s="13" t="s">
        <v>28</v>
      </c>
    </row>
    <row r="21" spans="1:13">
      <c r="E21" s="3" t="s">
        <v>19</v>
      </c>
      <c r="F21" s="14"/>
      <c r="G21" s="14"/>
      <c r="H21" s="14"/>
      <c r="I21" s="14"/>
      <c r="J21" s="15">
        <f>SUM(J7:J20)</f>
        <v>1879.39</v>
      </c>
      <c r="K21" s="16">
        <f>SUM(K7:K20)</f>
        <v>709.10000000000014</v>
      </c>
      <c r="L21" s="12">
        <f>SUM(L7:L20)</f>
        <v>14</v>
      </c>
    </row>
    <row r="22" spans="1:13">
      <c r="I22" s="22" t="s">
        <v>26</v>
      </c>
      <c r="J22" s="23"/>
      <c r="K22" s="24"/>
      <c r="L22" s="12">
        <v>2</v>
      </c>
    </row>
    <row r="23" spans="1:13">
      <c r="F23" s="7"/>
      <c r="G23" s="7"/>
      <c r="H23" s="7"/>
      <c r="I23" s="7"/>
      <c r="J23" s="7"/>
      <c r="K23" s="7"/>
    </row>
    <row r="24" spans="1:13">
      <c r="F24" s="7"/>
      <c r="G24" s="7"/>
      <c r="H24" s="7"/>
      <c r="I24" s="9" t="s">
        <v>27</v>
      </c>
      <c r="J24" s="10"/>
      <c r="K24" s="11"/>
      <c r="L24" s="12">
        <v>16</v>
      </c>
    </row>
  </sheetData>
  <mergeCells count="13">
    <mergeCell ref="J5:J6"/>
    <mergeCell ref="K5:K6"/>
    <mergeCell ref="L5:M5"/>
    <mergeCell ref="A3:M3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2024-04-29T05:52:43Z</dcterms:modified>
</cp:coreProperties>
</file>