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K5" i="1" l="1"/>
  <c r="K6" i="1" l="1"/>
  <c r="K7" i="1"/>
  <c r="K8" i="1"/>
  <c r="K9" i="1"/>
  <c r="K10" i="1"/>
  <c r="K11" i="1"/>
  <c r="K12" i="1"/>
  <c r="K13" i="1"/>
  <c r="K14" i="1"/>
  <c r="K15" i="1"/>
  <c r="K16" i="1"/>
  <c r="I6" i="1"/>
  <c r="I7" i="1"/>
  <c r="I8" i="1"/>
  <c r="I9" i="1"/>
  <c r="I10" i="1"/>
  <c r="I11" i="1"/>
  <c r="I12" i="1"/>
  <c r="I13" i="1"/>
  <c r="I14" i="1"/>
  <c r="I15" i="1"/>
  <c r="I16" i="1"/>
  <c r="I5" i="1" l="1"/>
</calcChain>
</file>

<file path=xl/sharedStrings.xml><?xml version="1.0" encoding="utf-8"?>
<sst xmlns="http://schemas.openxmlformats.org/spreadsheetml/2006/main" count="56" uniqueCount="37">
  <si>
    <t>(B) EXCLUSIVE BALCONY (SQ.M)</t>
  </si>
  <si>
    <t>(C) EXCLUSIVE VERANDAH / UTILITY/ SERVICE / OPEN TERRACE ( SQ.M)</t>
  </si>
  <si>
    <t>(D) AREA OF EXTERNAL WALLS  (SQ.M)</t>
  </si>
  <si>
    <t>TYPE</t>
  </si>
  <si>
    <t>(A) RERA CARPET AREA ( AS PER SEC 2 [K] OF THE RERE ACT)
( SQ.M)</t>
  </si>
  <si>
    <t>BLOCK</t>
  </si>
  <si>
    <t>FLOOR</t>
  </si>
  <si>
    <t>COVERED</t>
  </si>
  <si>
    <t>OPEN</t>
  </si>
  <si>
    <t>(F) PROPORTIONATE COMMON AREA (SQ.M)</t>
  </si>
  <si>
    <t>G=(E+F) GROSS  AREA OF THE APARTMENT (SQ.M)</t>
  </si>
  <si>
    <t>APARTMENT NO.</t>
  </si>
  <si>
    <t>SL. NO.</t>
  </si>
  <si>
    <t>(E)  = (A+B+C+D) FLOOR AREA OF THE APARPTMENT (SQ.M)</t>
  </si>
  <si>
    <t>(I)                                  CAR PARKING                ( NOS. )</t>
  </si>
  <si>
    <t>(H)       UDS LAND AREA
( SQ.M)</t>
  </si>
  <si>
    <t>I FLOOR</t>
  </si>
  <si>
    <t>II FLOOR</t>
  </si>
  <si>
    <t>III FLOOR</t>
  </si>
  <si>
    <t>IV FLOOR</t>
  </si>
  <si>
    <t>VISITORS CAR PARKING</t>
  </si>
  <si>
    <t>TOTAL</t>
  </si>
  <si>
    <t>1A</t>
  </si>
  <si>
    <t>3 BHK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</si>
  <si>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</si>
  <si>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</si>
  <si>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</si>
  <si>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</si>
  <si>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</si>
  <si>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</si>
  <si>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</si>
  <si>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</si>
  <si>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</si>
  <si>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</si>
  <si>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</si>
  <si>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 xml:space="preserve"> Carpet Area Statement For  the proposed construction of Stilt floor + 4 floors
(Height – 16.0m) Residential with 12 Dwelling units Availing Premium FSI at Plot No.31, Vanchinathan Street,
Balaiah Garden, Madipakkam, Chennai 600091 comprised in Old S.No.220/1 &amp; 220/28, New S.No.220/139 of
Madipakkam Village within the limits of Greater Chennai Corporation </t>
  </si>
  <si>
    <t xml:space="preserve">                           Carpet Area Statement                                                                            Date :24.03.2026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</si>
</sst>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9.5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30"/>
    </xf>
    <xf numFmtId="0" fontId="1" fillId="0" borderId="3" xfId="0" applyFont="1" applyFill="1" applyBorder="1" applyAlignment="1">
      <alignment horizontal="left" vertical="top" wrapText="1" indent="30"/>
    </xf>
    <xf numFmtId="0" fontId="1" fillId="0" borderId="4" xfId="0" applyFont="1" applyFill="1" applyBorder="1" applyAlignment="1">
      <alignment horizontal="left" vertical="top" wrapText="1" indent="3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5" zoomScaleNormal="130" zoomScaleSheetLayoutView="115" workbookViewId="0">
      <selection sqref="A1:O1"/>
    </sheetView>
  </sheetViews>
  <sheetFormatPr defaultRowHeight="12.75" x14ac:dyDescent="0.2"/>
  <cols>
    <col min="1" max="1" width="4" style="4" customWidth="1"/>
    <col min="2" max="2" width="6.83203125" style="4" customWidth="1"/>
    <col min="3" max="3" width="9.6640625" style="4" customWidth="1"/>
    <col min="4" max="4" width="5.5" style="4" customWidth="1"/>
    <col min="5" max="5" width="6.1640625" style="4" customWidth="1"/>
    <col min="6" max="7" width="9.83203125" style="4" customWidth="1"/>
    <col min="8" max="8" width="13" style="4" customWidth="1"/>
    <col min="9" max="9" width="11.6640625" style="4" customWidth="1"/>
    <col min="10" max="10" width="13" style="4" customWidth="1"/>
    <col min="11" max="11" width="15.33203125" style="4" customWidth="1"/>
    <col min="12" max="12" width="10" style="4" customWidth="1"/>
    <col min="13" max="13" width="8.6640625" style="4" customWidth="1"/>
    <col min="14" max="14" width="9.33203125" style="4" customWidth="1"/>
    <col min="15" max="15" width="10" style="4" customWidth="1"/>
    <col min="16" max="17" width="9.33203125" style="4"/>
    <col min="18" max="18" width="12.1640625" style="4" bestFit="1" customWidth="1"/>
    <col min="19" max="16384" width="9.33203125" style="4"/>
  </cols>
  <sheetData>
    <row r="1" spans="1:19" ht="14.1" customHeight="1" x14ac:dyDescent="0.2">
      <c r="A1" s="10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1:19" ht="58.5" customHeight="1" x14ac:dyDescent="0.2">
      <c r="A2" s="13" t="s">
        <v>35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9" ht="30.6" customHeight="1" x14ac:dyDescent="0.2">
      <c r="A3" s="16" t="s">
        <v>12</v>
      </c>
      <c r="B3" s="16" t="s">
        <v>5</v>
      </c>
      <c r="C3" s="18" t="s">
        <v>6</v>
      </c>
      <c r="D3" s="16" t="s">
        <v>3</v>
      </c>
      <c r="E3" s="20" t="s">
        <v>11</v>
      </c>
      <c r="F3" s="22" t="s">
        <v>4</v>
      </c>
      <c r="G3" s="22" t="s">
        <v>0</v>
      </c>
      <c r="H3" s="22" t="s">
        <v>1</v>
      </c>
      <c r="I3" s="22" t="s">
        <v>2</v>
      </c>
      <c r="J3" s="22" t="s">
        <v>13</v>
      </c>
      <c r="K3" s="22" t="s">
        <v>9</v>
      </c>
      <c r="L3" s="22" t="s">
        <v>10</v>
      </c>
      <c r="M3" s="22" t="s">
        <v>15</v>
      </c>
      <c r="N3" s="25" t="s">
        <v>14</v>
      </c>
      <c r="O3" s="26"/>
    </row>
    <row r="4" spans="1:19" ht="35.25" customHeight="1" x14ac:dyDescent="0.2">
      <c r="A4" s="17"/>
      <c r="B4" s="17"/>
      <c r="C4" s="19"/>
      <c r="D4" s="17"/>
      <c r="E4" s="21"/>
      <c r="F4" s="23"/>
      <c r="G4" s="24"/>
      <c r="H4" s="24"/>
      <c r="I4" s="24"/>
      <c r="J4" s="24"/>
      <c r="K4" s="24"/>
      <c r="L4" s="24"/>
      <c r="M4" s="23"/>
      <c r="N4" s="3" t="s">
        <v>7</v>
      </c>
      <c r="O4" s="3" t="s">
        <v>8</v>
      </c>
    </row>
    <row r="5" spans="1:19" ht="23.1" customHeight="1" x14ac:dyDescent="0.2">
      <c r="A5" s="2">
        <v>1</v>
      </c>
      <c r="B5" s="2">
        <v>1</v>
      </c>
      <c r="C5" s="5" t="s">
        <v>16</v>
      </c>
      <c r="D5" s="5" t="s">
        <v>22</v>
      </c>
      <c r="E5" s="5" t="s">
        <v>23</v>
      </c>
      <c r="F5" s="1">
        <v>79.98</v>
      </c>
      <c r="G5" s="1">
        <v>7.89</v>
      </c>
      <c r="H5" s="1">
        <v>0</v>
      </c>
      <c r="I5" s="1">
        <f>(J5-F5-G5-H5)</f>
        <v>7.11</v>
      </c>
      <c r="J5" s="1">
        <v>94.98</v>
      </c>
      <c r="K5" s="1">
        <f>(L5-J5)</f>
        <v>23.75</v>
      </c>
      <c r="L5" s="1">
        <v>118.73</v>
      </c>
      <c r="M5" s="1">
        <v>47.17</v>
      </c>
      <c r="N5" s="2">
        <v>1</v>
      </c>
      <c r="O5" s="2">
        <v>0</v>
      </c>
      <c r="R5" s="7"/>
      <c r="S5" s="7"/>
    </row>
    <row r="6" spans="1:19" ht="20.45" customHeight="1" x14ac:dyDescent="0.2">
      <c r="A6" s="2">
        <v>2</v>
      </c>
      <c r="B6" s="2">
        <v>1</v>
      </c>
      <c r="C6" s="5" t="s">
        <v>16</v>
      </c>
      <c r="D6" s="5" t="s">
        <v>24</v>
      </c>
      <c r="E6" s="5" t="s">
        <v>23</v>
      </c>
      <c r="F6" s="1">
        <v>73.290000000000006</v>
      </c>
      <c r="G6" s="1">
        <v>7.67</v>
      </c>
      <c r="H6" s="1">
        <v>0</v>
      </c>
      <c r="I6" s="1">
        <f t="shared" ref="I6:I16" si="0">(J6-F6-G6-H6)</f>
        <v>9.19</v>
      </c>
      <c r="J6" s="1">
        <v>90.15</v>
      </c>
      <c r="K6" s="1">
        <f t="shared" ref="K6:K16" si="1">(L6-J6)</f>
        <v>22.539999999999992</v>
      </c>
      <c r="L6" s="1">
        <v>112.69</v>
      </c>
      <c r="M6" s="1">
        <v>44.77</v>
      </c>
      <c r="N6" s="2">
        <v>0</v>
      </c>
      <c r="O6" s="2">
        <v>1</v>
      </c>
      <c r="R6" s="7"/>
      <c r="S6" s="7"/>
    </row>
    <row r="7" spans="1:19" ht="23.45" customHeight="1" x14ac:dyDescent="0.2">
      <c r="A7" s="2">
        <v>3</v>
      </c>
      <c r="B7" s="2">
        <v>1</v>
      </c>
      <c r="C7" s="5" t="s">
        <v>16</v>
      </c>
      <c r="D7" s="5" t="s">
        <v>25</v>
      </c>
      <c r="E7" s="5" t="s">
        <v>23</v>
      </c>
      <c r="F7" s="1">
        <v>72.72</v>
      </c>
      <c r="G7" s="1">
        <v>4.6500000000000004</v>
      </c>
      <c r="H7" s="1">
        <v>0</v>
      </c>
      <c r="I7" s="1">
        <f t="shared" si="0"/>
        <v>9.0699999999999985</v>
      </c>
      <c r="J7" s="1">
        <v>86.44</v>
      </c>
      <c r="K7" s="1">
        <f t="shared" si="1"/>
        <v>21.61</v>
      </c>
      <c r="L7" s="1">
        <v>108.05</v>
      </c>
      <c r="M7" s="1">
        <v>42.93</v>
      </c>
      <c r="N7" s="2">
        <v>0</v>
      </c>
      <c r="O7" s="2">
        <v>1</v>
      </c>
      <c r="R7" s="7"/>
      <c r="S7" s="7"/>
    </row>
    <row r="8" spans="1:19" ht="23.45" customHeight="1" x14ac:dyDescent="0.2">
      <c r="A8" s="2">
        <v>4</v>
      </c>
      <c r="B8" s="2">
        <v>1</v>
      </c>
      <c r="C8" s="5" t="s">
        <v>17</v>
      </c>
      <c r="D8" s="5" t="s">
        <v>26</v>
      </c>
      <c r="E8" s="5" t="s">
        <v>23</v>
      </c>
      <c r="F8" s="1">
        <v>79.98</v>
      </c>
      <c r="G8" s="1">
        <v>7.89</v>
      </c>
      <c r="H8" s="1">
        <v>0</v>
      </c>
      <c r="I8" s="1">
        <f t="shared" si="0"/>
        <v>7.11</v>
      </c>
      <c r="J8" s="1">
        <v>94.98</v>
      </c>
      <c r="K8" s="1">
        <f t="shared" si="1"/>
        <v>23.75</v>
      </c>
      <c r="L8" s="1">
        <v>118.73</v>
      </c>
      <c r="M8" s="1">
        <v>47.17</v>
      </c>
      <c r="N8" s="2">
        <v>1</v>
      </c>
      <c r="O8" s="2">
        <v>0</v>
      </c>
      <c r="R8" s="7"/>
      <c r="S8" s="7"/>
    </row>
    <row r="9" spans="1:19" ht="22.35" customHeight="1" x14ac:dyDescent="0.2">
      <c r="A9" s="2">
        <v>5</v>
      </c>
      <c r="B9" s="2">
        <v>1</v>
      </c>
      <c r="C9" s="5" t="s">
        <v>17</v>
      </c>
      <c r="D9" s="5" t="s">
        <v>27</v>
      </c>
      <c r="E9" s="5" t="s">
        <v>23</v>
      </c>
      <c r="F9" s="1">
        <v>73.290000000000006</v>
      </c>
      <c r="G9" s="1">
        <v>7.67</v>
      </c>
      <c r="H9" s="1">
        <v>0</v>
      </c>
      <c r="I9" s="1">
        <f t="shared" si="0"/>
        <v>9.19</v>
      </c>
      <c r="J9" s="1">
        <v>90.15</v>
      </c>
      <c r="K9" s="1">
        <f t="shared" si="1"/>
        <v>22.539999999999992</v>
      </c>
      <c r="L9" s="1">
        <v>112.69</v>
      </c>
      <c r="M9" s="1">
        <v>44.77</v>
      </c>
      <c r="N9" s="2">
        <v>0</v>
      </c>
      <c r="O9" s="2">
        <v>1</v>
      </c>
      <c r="R9" s="7"/>
      <c r="S9" s="7"/>
    </row>
    <row r="10" spans="1:19" ht="23.1" customHeight="1" x14ac:dyDescent="0.2">
      <c r="A10" s="2">
        <v>6</v>
      </c>
      <c r="B10" s="2">
        <v>1</v>
      </c>
      <c r="C10" s="5" t="s">
        <v>17</v>
      </c>
      <c r="D10" s="5" t="s">
        <v>28</v>
      </c>
      <c r="E10" s="5" t="s">
        <v>23</v>
      </c>
      <c r="F10" s="1">
        <v>72.72</v>
      </c>
      <c r="G10" s="1">
        <v>4.6500000000000004</v>
      </c>
      <c r="H10" s="1">
        <v>0</v>
      </c>
      <c r="I10" s="1">
        <f t="shared" si="0"/>
        <v>9.0699999999999985</v>
      </c>
      <c r="J10" s="1">
        <v>86.44</v>
      </c>
      <c r="K10" s="1">
        <f t="shared" si="1"/>
        <v>21.61</v>
      </c>
      <c r="L10" s="1">
        <v>108.05</v>
      </c>
      <c r="M10" s="1">
        <v>42.93</v>
      </c>
      <c r="N10" s="2">
        <v>0</v>
      </c>
      <c r="O10" s="2">
        <v>1</v>
      </c>
      <c r="R10" s="7"/>
      <c r="S10" s="7"/>
    </row>
    <row r="11" spans="1:19" ht="26.45" customHeight="1" x14ac:dyDescent="0.2">
      <c r="A11" s="2">
        <v>7</v>
      </c>
      <c r="B11" s="2">
        <v>1</v>
      </c>
      <c r="C11" s="5" t="s">
        <v>18</v>
      </c>
      <c r="D11" s="5" t="s">
        <v>29</v>
      </c>
      <c r="E11" s="5" t="s">
        <v>23</v>
      </c>
      <c r="F11" s="1">
        <v>79.98</v>
      </c>
      <c r="G11" s="1">
        <v>7.89</v>
      </c>
      <c r="H11" s="1">
        <v>0</v>
      </c>
      <c r="I11" s="1">
        <f t="shared" si="0"/>
        <v>7.11</v>
      </c>
      <c r="J11" s="1">
        <v>94.98</v>
      </c>
      <c r="K11" s="1">
        <f t="shared" si="1"/>
        <v>23.75</v>
      </c>
      <c r="L11" s="1">
        <v>118.73</v>
      </c>
      <c r="M11" s="1">
        <v>47.17</v>
      </c>
      <c r="N11" s="2">
        <v>1</v>
      </c>
      <c r="O11" s="2">
        <v>0</v>
      </c>
      <c r="R11" s="7"/>
      <c r="S11" s="7"/>
    </row>
    <row r="12" spans="1:19" ht="23.45" customHeight="1" x14ac:dyDescent="0.2">
      <c r="A12" s="2">
        <v>8</v>
      </c>
      <c r="B12" s="2">
        <v>1</v>
      </c>
      <c r="C12" s="5" t="s">
        <v>18</v>
      </c>
      <c r="D12" s="5" t="s">
        <v>30</v>
      </c>
      <c r="E12" s="5" t="s">
        <v>23</v>
      </c>
      <c r="F12" s="1">
        <v>73.290000000000006</v>
      </c>
      <c r="G12" s="1">
        <v>7.67</v>
      </c>
      <c r="H12" s="1">
        <v>0</v>
      </c>
      <c r="I12" s="1">
        <f t="shared" si="0"/>
        <v>9.19</v>
      </c>
      <c r="J12" s="1">
        <v>90.15</v>
      </c>
      <c r="K12" s="1">
        <f t="shared" si="1"/>
        <v>22.539999999999992</v>
      </c>
      <c r="L12" s="1">
        <v>112.69</v>
      </c>
      <c r="M12" s="1">
        <v>44.77</v>
      </c>
      <c r="N12" s="2">
        <v>0</v>
      </c>
      <c r="O12" s="2">
        <v>1</v>
      </c>
      <c r="R12" s="7"/>
      <c r="S12" s="7"/>
    </row>
    <row r="13" spans="1:19" ht="22.5" customHeight="1" x14ac:dyDescent="0.2">
      <c r="A13" s="2">
        <v>9</v>
      </c>
      <c r="B13" s="2">
        <v>1</v>
      </c>
      <c r="C13" s="5" t="s">
        <v>18</v>
      </c>
      <c r="D13" s="5" t="s">
        <v>31</v>
      </c>
      <c r="E13" s="5" t="s">
        <v>23</v>
      </c>
      <c r="F13" s="1">
        <v>72.72</v>
      </c>
      <c r="G13" s="1">
        <v>4.6500000000000004</v>
      </c>
      <c r="H13" s="1">
        <v>0</v>
      </c>
      <c r="I13" s="1">
        <f t="shared" si="0"/>
        <v>9.0699999999999985</v>
      </c>
      <c r="J13" s="1">
        <v>86.44</v>
      </c>
      <c r="K13" s="1">
        <f t="shared" si="1"/>
        <v>21.61</v>
      </c>
      <c r="L13" s="1">
        <v>108.05</v>
      </c>
      <c r="M13" s="1">
        <v>42.93</v>
      </c>
      <c r="N13" s="2">
        <v>0</v>
      </c>
      <c r="O13" s="2">
        <v>1</v>
      </c>
      <c r="R13" s="7"/>
      <c r="S13" s="7"/>
    </row>
    <row r="14" spans="1:19" ht="22.5" customHeight="1" x14ac:dyDescent="0.2">
      <c r="A14" s="2">
        <v>10</v>
      </c>
      <c r="B14" s="2">
        <v>1</v>
      </c>
      <c r="C14" s="5" t="s">
        <v>19</v>
      </c>
      <c r="D14" s="5" t="s">
        <v>32</v>
      </c>
      <c r="E14" s="5" t="s">
        <v>23</v>
      </c>
      <c r="F14" s="1">
        <v>79.98</v>
      </c>
      <c r="G14" s="1">
        <v>7.89</v>
      </c>
      <c r="H14" s="1">
        <v>0</v>
      </c>
      <c r="I14" s="1">
        <f t="shared" si="0"/>
        <v>7.11</v>
      </c>
      <c r="J14" s="1">
        <v>94.98</v>
      </c>
      <c r="K14" s="1">
        <f t="shared" si="1"/>
        <v>23.75</v>
      </c>
      <c r="L14" s="1">
        <v>118.73</v>
      </c>
      <c r="M14" s="1">
        <v>47.17</v>
      </c>
      <c r="N14" s="2">
        <v>1</v>
      </c>
      <c r="O14" s="2">
        <v>0</v>
      </c>
      <c r="R14" s="7"/>
      <c r="S14" s="7"/>
    </row>
    <row r="15" spans="1:19" ht="22.5" customHeight="1" x14ac:dyDescent="0.2">
      <c r="A15" s="2">
        <v>11</v>
      </c>
      <c r="B15" s="2">
        <v>1</v>
      </c>
      <c r="C15" s="5" t="s">
        <v>19</v>
      </c>
      <c r="D15" s="5" t="s">
        <v>33</v>
      </c>
      <c r="E15" s="5" t="s">
        <v>23</v>
      </c>
      <c r="F15" s="1">
        <v>73.290000000000006</v>
      </c>
      <c r="G15" s="1">
        <v>7.67</v>
      </c>
      <c r="H15" s="1">
        <v>0</v>
      </c>
      <c r="I15" s="1">
        <f t="shared" si="0"/>
        <v>9.19</v>
      </c>
      <c r="J15" s="1">
        <v>90.15</v>
      </c>
      <c r="K15" s="1">
        <f t="shared" si="1"/>
        <v>22.539999999999992</v>
      </c>
      <c r="L15" s="1">
        <v>112.69</v>
      </c>
      <c r="M15" s="1">
        <v>44.77</v>
      </c>
      <c r="N15" s="2">
        <v>1</v>
      </c>
      <c r="O15" s="2">
        <v>0</v>
      </c>
      <c r="R15" s="7"/>
      <c r="S15" s="7"/>
    </row>
    <row r="16" spans="1:19" ht="22.5" customHeight="1" x14ac:dyDescent="0.2">
      <c r="A16" s="2">
        <v>12</v>
      </c>
      <c r="B16" s="2">
        <v>1</v>
      </c>
      <c r="C16" s="5" t="s">
        <v>19</v>
      </c>
      <c r="D16" s="5" t="s">
        <v>34</v>
      </c>
      <c r="E16" s="5" t="s">
        <v>23</v>
      </c>
      <c r="F16" s="1">
        <v>72.72</v>
      </c>
      <c r="G16" s="1">
        <v>4.6500000000000004</v>
      </c>
      <c r="H16" s="1">
        <v>0</v>
      </c>
      <c r="I16" s="1">
        <f t="shared" si="0"/>
        <v>9.0699999999999985</v>
      </c>
      <c r="J16" s="1">
        <v>86.44</v>
      </c>
      <c r="K16" s="1">
        <f t="shared" si="1"/>
        <v>21.61</v>
      </c>
      <c r="L16" s="1">
        <v>108.05</v>
      </c>
      <c r="M16" s="1">
        <v>42.93</v>
      </c>
      <c r="N16" s="2">
        <v>1</v>
      </c>
      <c r="O16" s="2">
        <v>0</v>
      </c>
      <c r="R16" s="7"/>
      <c r="S16" s="7"/>
    </row>
    <row r="17" spans="1:19" ht="17.25" customHeight="1" x14ac:dyDescent="0.2">
      <c r="A17" s="27" t="s">
        <v>20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2">
        <v>0</v>
      </c>
      <c r="O17" s="2">
        <v>2</v>
      </c>
      <c r="R17" s="7"/>
      <c r="S17" s="7"/>
    </row>
    <row r="18" spans="1:19" ht="20.100000000000001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9"/>
      <c r="K18" s="6" t="s">
        <v>21</v>
      </c>
      <c r="L18" s="1">
        <v>1357.88</v>
      </c>
      <c r="M18" s="1">
        <v>539.48</v>
      </c>
      <c r="N18" s="2">
        <v>6</v>
      </c>
      <c r="O18" s="2">
        <v>8</v>
      </c>
    </row>
  </sheetData>
  <mergeCells count="18">
    <mergeCell ref="J3:J4"/>
    <mergeCell ref="A17:M17"/>
    <mergeCell ref="A18:J18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N3:O3"/>
    <mergeCell ref="I3:I4"/>
  </mergeCell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RERA CARPET DETAILS KAMAKOTTI NAGAR.xlsx</dc:title>
  <dc:creator>Admin</dc:creator>
  <cp:lastModifiedBy>Vidya</cp:lastModifiedBy>
  <cp:lastPrinted>2026-03-24T13:05:31Z</cp:lastPrinted>
  <dcterms:created xsi:type="dcterms:W3CDTF">2025-11-18T05:45:07Z</dcterms:created>
  <dcterms:modified xsi:type="dcterms:W3CDTF">2026-03-24T13:05:32Z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2025-11-15T00:00:00Z</vt:filetime>
  </property>
  <property fmtid="{D5CDD505-2E9C-101B-9397-08002B2CF9AE}" pid="3" name="LastSaved">
    <vt:filetime>2025-11-18T00:00:00Z</vt:filetime>
  </property>
  <property fmtid="{D5CDD505-2E9C-101B-9397-08002B2CF9AE}" pid="4" name="Producer">
    <vt:lpwstr>Microsoft: Print To PDF</vt:lpwstr>
  </property>
</Properties>
</file>