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67B22BF-A2C5-477E-8731-DEF2FC255B4E}" xr6:coauthVersionLast="47" xr6:coauthVersionMax="47" xr10:uidLastSave="{00000000-0000-0000-0000-000000000000}"/>
  <bookViews>
    <workbookView xWindow="-110" yWindow="-110" windowWidth="19420" windowHeight="10300" xr2:uid="{0775229B-BC6B-4153-9768-B31479C926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1" l="1"/>
  <c r="P29" i="1"/>
  <c r="O29" i="1"/>
  <c r="M29" i="1"/>
  <c r="L29" i="1"/>
  <c r="K29" i="1"/>
  <c r="J29" i="1"/>
  <c r="I29" i="1"/>
  <c r="H29" i="1"/>
  <c r="G29" i="1"/>
</calcChain>
</file>

<file path=xl/sharedStrings.xml><?xml version="1.0" encoding="utf-8"?>
<sst xmlns="http://schemas.openxmlformats.org/spreadsheetml/2006/main" count="111" uniqueCount="49">
  <si>
    <t xml:space="preserve">TNRERA - Carpet Area Statement </t>
  </si>
  <si>
    <t xml:space="preserve">   Date : 28.01.2026</t>
  </si>
  <si>
    <t>Site Address : Carpet Area Statement for S+5 floors residential building at   Corporation Ward No. 57, TS. No : 58/4, Block.No.82, Ward.No. AI(35)-Singanallur, Coimbatore South  Taluk, Coimbatore - 641005.</t>
  </si>
  <si>
    <t>Sl.No</t>
  </si>
  <si>
    <t>Block</t>
  </si>
  <si>
    <t>Floor</t>
  </si>
  <si>
    <t>Type</t>
  </si>
  <si>
    <t>Apartment No.</t>
  </si>
  <si>
    <t>(a) 
Carpet area(as per Sec 2(k) of the RERA Act) (Sq.mt)</t>
  </si>
  <si>
    <t>(b)
Exclusive balcony (Sq.mt)</t>
  </si>
  <si>
    <t>(c)
Exclusive  verandah / utility / service / open terrace (Sq.mt)</t>
  </si>
  <si>
    <t>(d)
Area of External walls 
(Sq.mt)</t>
  </si>
  <si>
    <t>e = (a + b + c + d)
Floor area of the aparment
(Sq.mt)</t>
  </si>
  <si>
    <t>(f)
Proportionate common area(Sq.mt)</t>
  </si>
  <si>
    <t>g = (e + f)
Gross Area of the apartment (Sq.mt)</t>
  </si>
  <si>
    <t>(h)
UDS Land Area (Sq.mt)</t>
  </si>
  <si>
    <t>(i)
Car Parking
 (Nos.)</t>
  </si>
  <si>
    <t>BLOCK - 1</t>
  </si>
  <si>
    <t>2BHK</t>
  </si>
  <si>
    <t>F1</t>
  </si>
  <si>
    <t>F2</t>
  </si>
  <si>
    <t>F3</t>
  </si>
  <si>
    <t>F4</t>
  </si>
  <si>
    <t>F5</t>
  </si>
  <si>
    <t>S1</t>
  </si>
  <si>
    <t>S2</t>
  </si>
  <si>
    <t>S3</t>
  </si>
  <si>
    <t>S4</t>
  </si>
  <si>
    <t>S5</t>
  </si>
  <si>
    <t>T1</t>
  </si>
  <si>
    <t>T2</t>
  </si>
  <si>
    <t>T3</t>
  </si>
  <si>
    <t>T4</t>
  </si>
  <si>
    <t>T5</t>
  </si>
  <si>
    <t>Q1</t>
  </si>
  <si>
    <t>Q2</t>
  </si>
  <si>
    <t>Q3</t>
  </si>
  <si>
    <t>Q4</t>
  </si>
  <si>
    <t>Q5</t>
  </si>
  <si>
    <t>R2</t>
  </si>
  <si>
    <t>R3</t>
  </si>
  <si>
    <t>R4</t>
  </si>
  <si>
    <t>-</t>
  </si>
  <si>
    <t xml:space="preserve">BLOCK - 1 TOTAL </t>
  </si>
  <si>
    <r>
      <t>1</t>
    </r>
    <r>
      <rPr>
        <vertAlign val="superscript"/>
        <sz val="11"/>
        <rFont val="Calibri"/>
        <family val="2"/>
        <charset val="1"/>
      </rPr>
      <t>st</t>
    </r>
    <r>
      <rPr>
        <sz val="11"/>
        <rFont val="Calibri"/>
        <family val="2"/>
        <charset val="1"/>
      </rPr>
      <t xml:space="preserve"> Floor</t>
    </r>
  </si>
  <si>
    <r>
      <t>2</t>
    </r>
    <r>
      <rPr>
        <vertAlign val="superscript"/>
        <sz val="11"/>
        <rFont val="Calibri"/>
        <family val="2"/>
        <charset val="1"/>
      </rPr>
      <t>nd</t>
    </r>
    <r>
      <rPr>
        <sz val="11"/>
        <rFont val="Calibri"/>
        <family val="2"/>
        <charset val="1"/>
      </rPr>
      <t xml:space="preserve"> Floor</t>
    </r>
  </si>
  <si>
    <r>
      <t>3</t>
    </r>
    <r>
      <rPr>
        <vertAlign val="superscript"/>
        <sz val="11"/>
        <rFont val="Calibri"/>
        <family val="2"/>
        <charset val="1"/>
      </rPr>
      <t>rd</t>
    </r>
    <r>
      <rPr>
        <sz val="11"/>
        <rFont val="Calibri"/>
        <family val="2"/>
        <charset val="1"/>
      </rPr>
      <t xml:space="preserve"> Floor</t>
    </r>
  </si>
  <si>
    <r>
      <t>4</t>
    </r>
    <r>
      <rPr>
        <vertAlign val="superscript"/>
        <sz val="11"/>
        <rFont val="Calibri"/>
        <family val="2"/>
        <charset val="1"/>
      </rPr>
      <t>th</t>
    </r>
    <r>
      <rPr>
        <sz val="11"/>
        <rFont val="Calibri"/>
        <family val="2"/>
        <charset val="1"/>
      </rPr>
      <t xml:space="preserve"> Floor</t>
    </r>
  </si>
  <si>
    <r>
      <t>5</t>
    </r>
    <r>
      <rPr>
        <vertAlign val="superscript"/>
        <sz val="11"/>
        <rFont val="Calibri"/>
        <family val="2"/>
        <charset val="1"/>
      </rPr>
      <t>th</t>
    </r>
    <r>
      <rPr>
        <sz val="11"/>
        <rFont val="Calibri"/>
        <family val="2"/>
        <charset val="1"/>
      </rPr>
      <t xml:space="preserve"> Floor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</si>
</sst>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vertAlign val="superscript"/>
      <sz val="11"/>
      <name val="Calibri"/>
      <family val="2"/>
      <charset val="1"/>
    </font>
    <font>
      <sz val="10"/>
      <color rgb="FF00000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vertical="center"/>
    </xf>
    <xf numFmtId="1" fontId="3" fillId="0" borderId="1" xfId="1" applyNumberFormat="1" applyFont="1" applyBorder="1" applyAlignment="1">
      <alignment horizontal="left" vertical="center" wrapText="1"/>
    </xf>
    <xf numFmtId="1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" fontId="8" fillId="2" borderId="2" xfId="0" applyNumberFormat="1" applyFon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center" vertical="center"/>
    </xf>
  </cellXfs>
  <cellStyles count="2">
    <cellStyle name="Excel Built-in Normal" xfId="1" xr:uid="{90D4ACFD-EF9F-4E67-9C11-F81D2717C8C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6559-9F4C-414A-B91A-AE814F7F5A28}">
  <dimension ref="B3:P29"/>
  <sheetViews>
    <sheetView tabSelected="1" workbookViewId="0">
      <selection activeCell="N32" sqref="N32"/>
    </sheetView>
  </sheetViews>
  <sheetFormatPr defaultRowHeight="14.5" x14ac:dyDescent="0.35"/>
  <cols>
    <col min="3" max="3" width="13.90625" customWidth="1"/>
    <col min="4" max="4" width="14.81640625" customWidth="1"/>
    <col min="5" max="5" width="15.6328125" customWidth="1"/>
    <col min="6" max="6" width="13.6328125" customWidth="1"/>
    <col min="7" max="7" width="15.54296875" customWidth="1"/>
    <col min="8" max="8" width="13.36328125" customWidth="1"/>
    <col min="9" max="9" width="18.36328125" customWidth="1"/>
    <col min="10" max="10" width="18.26953125" customWidth="1"/>
    <col min="11" max="11" width="15.81640625" customWidth="1"/>
    <col min="12" max="12" width="16.36328125" customWidth="1"/>
    <col min="13" max="13" width="14.26953125" customWidth="1"/>
    <col min="14" max="14" width="18.1796875" customWidth="1"/>
  </cols>
  <sheetData>
    <row r="3" spans="2:16" ht="18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 t="s">
        <v>1</v>
      </c>
      <c r="O3" s="2"/>
      <c r="P3" s="2"/>
    </row>
    <row r="4" spans="2:16" ht="15.5" x14ac:dyDescent="0.35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ht="116" x14ac:dyDescent="0.35">
      <c r="B5" s="4" t="s">
        <v>3</v>
      </c>
      <c r="C5" s="4" t="s">
        <v>4</v>
      </c>
      <c r="D5" s="5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7" t="s">
        <v>16</v>
      </c>
      <c r="P5" s="8"/>
    </row>
    <row r="6" spans="2:16" ht="16.5" x14ac:dyDescent="0.35">
      <c r="B6" s="9">
        <v>1</v>
      </c>
      <c r="C6" s="10" t="s">
        <v>17</v>
      </c>
      <c r="D6" s="10" t="s">
        <v>44</v>
      </c>
      <c r="E6" s="11" t="s">
        <v>18</v>
      </c>
      <c r="F6" s="12" t="s">
        <v>19</v>
      </c>
      <c r="G6" s="12">
        <v>68.760000000000005</v>
      </c>
      <c r="H6" s="12">
        <v>3.66</v>
      </c>
      <c r="I6" s="12">
        <v>0</v>
      </c>
      <c r="J6" s="12">
        <v>8.4600000000000009</v>
      </c>
      <c r="K6" s="12">
        <v>80.88</v>
      </c>
      <c r="L6" s="12">
        <v>15.85</v>
      </c>
      <c r="M6" s="12">
        <v>95.6</v>
      </c>
      <c r="N6" s="12">
        <v>37.340000000000003</v>
      </c>
      <c r="O6" s="12">
        <v>1</v>
      </c>
      <c r="P6" s="12"/>
    </row>
    <row r="7" spans="2:16" ht="16.5" x14ac:dyDescent="0.35">
      <c r="B7" s="9">
        <v>2</v>
      </c>
      <c r="C7" s="10" t="s">
        <v>17</v>
      </c>
      <c r="D7" s="10" t="s">
        <v>44</v>
      </c>
      <c r="E7" s="11" t="s">
        <v>18</v>
      </c>
      <c r="F7" s="12" t="s">
        <v>20</v>
      </c>
      <c r="G7" s="12">
        <v>61</v>
      </c>
      <c r="H7" s="12">
        <v>4.47</v>
      </c>
      <c r="I7" s="12">
        <v>0</v>
      </c>
      <c r="J7" s="12">
        <v>6.96</v>
      </c>
      <c r="K7" s="12">
        <v>72.430000000000007</v>
      </c>
      <c r="L7" s="12">
        <v>14.19</v>
      </c>
      <c r="M7" s="12">
        <v>85.61</v>
      </c>
      <c r="N7" s="12">
        <v>33.44</v>
      </c>
      <c r="O7" s="12">
        <v>1</v>
      </c>
      <c r="P7" s="12"/>
    </row>
    <row r="8" spans="2:16" ht="16.5" x14ac:dyDescent="0.35">
      <c r="B8" s="9">
        <v>3</v>
      </c>
      <c r="C8" s="10" t="s">
        <v>17</v>
      </c>
      <c r="D8" s="10" t="s">
        <v>44</v>
      </c>
      <c r="E8" s="11" t="s">
        <v>18</v>
      </c>
      <c r="F8" s="12" t="s">
        <v>21</v>
      </c>
      <c r="G8" s="12">
        <v>78.569999999999993</v>
      </c>
      <c r="H8" s="12">
        <v>3.72</v>
      </c>
      <c r="I8" s="12">
        <v>0</v>
      </c>
      <c r="J8" s="12">
        <v>8.8699999999999992</v>
      </c>
      <c r="K8" s="12">
        <v>91.16</v>
      </c>
      <c r="L8" s="12">
        <v>17.86</v>
      </c>
      <c r="M8" s="12">
        <v>107.75</v>
      </c>
      <c r="N8" s="12">
        <v>42.09</v>
      </c>
      <c r="O8" s="12">
        <v>1</v>
      </c>
      <c r="P8" s="12"/>
    </row>
    <row r="9" spans="2:16" ht="16.5" x14ac:dyDescent="0.35">
      <c r="B9" s="9">
        <v>4</v>
      </c>
      <c r="C9" s="10" t="s">
        <v>17</v>
      </c>
      <c r="D9" s="10" t="s">
        <v>44</v>
      </c>
      <c r="E9" s="11" t="s">
        <v>18</v>
      </c>
      <c r="F9" s="12" t="s">
        <v>22</v>
      </c>
      <c r="G9" s="12">
        <v>61.8</v>
      </c>
      <c r="H9" s="12">
        <v>3.2</v>
      </c>
      <c r="I9" s="12">
        <v>0</v>
      </c>
      <c r="J9" s="12">
        <v>7.42</v>
      </c>
      <c r="K9" s="12">
        <v>72.42</v>
      </c>
      <c r="L9" s="12">
        <v>14.19</v>
      </c>
      <c r="M9" s="12">
        <v>85.6</v>
      </c>
      <c r="N9" s="12">
        <v>33.44</v>
      </c>
      <c r="O9" s="12">
        <v>1</v>
      </c>
      <c r="P9" s="12"/>
    </row>
    <row r="10" spans="2:16" ht="16.5" x14ac:dyDescent="0.35">
      <c r="B10" s="9">
        <v>5</v>
      </c>
      <c r="C10" s="10" t="s">
        <v>17</v>
      </c>
      <c r="D10" s="10" t="s">
        <v>44</v>
      </c>
      <c r="E10" s="11" t="s">
        <v>18</v>
      </c>
      <c r="F10" s="12" t="s">
        <v>23</v>
      </c>
      <c r="G10" s="12">
        <v>72.650000000000006</v>
      </c>
      <c r="H10" s="12">
        <v>3.66</v>
      </c>
      <c r="I10" s="12">
        <v>0</v>
      </c>
      <c r="J10" s="12">
        <v>8.0299999999999994</v>
      </c>
      <c r="K10" s="12">
        <v>84.34</v>
      </c>
      <c r="L10" s="12">
        <v>16.52</v>
      </c>
      <c r="M10" s="12">
        <v>99.69</v>
      </c>
      <c r="N10" s="12">
        <v>38.94</v>
      </c>
      <c r="O10" s="12">
        <v>1</v>
      </c>
      <c r="P10" s="12"/>
    </row>
    <row r="11" spans="2:16" ht="16.5" x14ac:dyDescent="0.35">
      <c r="B11" s="9">
        <v>6</v>
      </c>
      <c r="C11" s="10" t="s">
        <v>17</v>
      </c>
      <c r="D11" s="10" t="s">
        <v>45</v>
      </c>
      <c r="E11" s="11" t="s">
        <v>18</v>
      </c>
      <c r="F11" s="12" t="s">
        <v>24</v>
      </c>
      <c r="G11" s="12">
        <v>68.760000000000005</v>
      </c>
      <c r="H11" s="12">
        <v>3.66</v>
      </c>
      <c r="I11" s="12">
        <v>0</v>
      </c>
      <c r="J11" s="12">
        <v>8.4600000000000009</v>
      </c>
      <c r="K11" s="12">
        <v>80.88</v>
      </c>
      <c r="L11" s="12">
        <v>15.85</v>
      </c>
      <c r="M11" s="12">
        <v>95.6</v>
      </c>
      <c r="N11" s="12">
        <v>37.340000000000003</v>
      </c>
      <c r="O11" s="12">
        <v>1</v>
      </c>
      <c r="P11" s="12"/>
    </row>
    <row r="12" spans="2:16" ht="16.5" x14ac:dyDescent="0.35">
      <c r="B12" s="9">
        <v>7</v>
      </c>
      <c r="C12" s="10" t="s">
        <v>17</v>
      </c>
      <c r="D12" s="10" t="s">
        <v>45</v>
      </c>
      <c r="E12" s="11" t="s">
        <v>18</v>
      </c>
      <c r="F12" s="12" t="s">
        <v>25</v>
      </c>
      <c r="G12" s="12">
        <v>61</v>
      </c>
      <c r="H12" s="12">
        <v>4.47</v>
      </c>
      <c r="I12" s="12">
        <v>0</v>
      </c>
      <c r="J12" s="12">
        <v>6.96</v>
      </c>
      <c r="K12" s="12">
        <v>72.430000000000007</v>
      </c>
      <c r="L12" s="12">
        <v>14.19</v>
      </c>
      <c r="M12" s="12">
        <v>85.61</v>
      </c>
      <c r="N12" s="12">
        <v>33.44</v>
      </c>
      <c r="O12" s="12">
        <v>1</v>
      </c>
      <c r="P12" s="12"/>
    </row>
    <row r="13" spans="2:16" ht="16.5" x14ac:dyDescent="0.35">
      <c r="B13" s="9">
        <v>8</v>
      </c>
      <c r="C13" s="10" t="s">
        <v>17</v>
      </c>
      <c r="D13" s="10" t="s">
        <v>45</v>
      </c>
      <c r="E13" s="11" t="s">
        <v>18</v>
      </c>
      <c r="F13" s="12" t="s">
        <v>26</v>
      </c>
      <c r="G13" s="12">
        <v>78.569999999999993</v>
      </c>
      <c r="H13" s="12">
        <v>3.72</v>
      </c>
      <c r="I13" s="12">
        <v>0</v>
      </c>
      <c r="J13" s="12">
        <v>8.8699999999999992</v>
      </c>
      <c r="K13" s="12">
        <v>91.16</v>
      </c>
      <c r="L13" s="12">
        <v>17.86</v>
      </c>
      <c r="M13" s="12">
        <v>107.75</v>
      </c>
      <c r="N13" s="12">
        <v>42.09</v>
      </c>
      <c r="O13" s="12">
        <v>1</v>
      </c>
      <c r="P13" s="12"/>
    </row>
    <row r="14" spans="2:16" ht="16.5" x14ac:dyDescent="0.35">
      <c r="B14" s="9">
        <v>9</v>
      </c>
      <c r="C14" s="10" t="s">
        <v>17</v>
      </c>
      <c r="D14" s="10" t="s">
        <v>45</v>
      </c>
      <c r="E14" s="11" t="s">
        <v>18</v>
      </c>
      <c r="F14" s="12" t="s">
        <v>27</v>
      </c>
      <c r="G14" s="12">
        <v>61.8</v>
      </c>
      <c r="H14" s="12">
        <v>3.2</v>
      </c>
      <c r="I14" s="12">
        <v>0</v>
      </c>
      <c r="J14" s="12">
        <v>7.42</v>
      </c>
      <c r="K14" s="12">
        <v>72.42</v>
      </c>
      <c r="L14" s="12">
        <v>14.19</v>
      </c>
      <c r="M14" s="12">
        <v>85.6</v>
      </c>
      <c r="N14" s="12">
        <v>33.44</v>
      </c>
      <c r="O14" s="12">
        <v>1</v>
      </c>
      <c r="P14" s="12"/>
    </row>
    <row r="15" spans="2:16" ht="16.5" x14ac:dyDescent="0.35">
      <c r="B15" s="9">
        <v>10</v>
      </c>
      <c r="C15" s="10" t="s">
        <v>17</v>
      </c>
      <c r="D15" s="10" t="s">
        <v>45</v>
      </c>
      <c r="E15" s="11" t="s">
        <v>18</v>
      </c>
      <c r="F15" s="12" t="s">
        <v>28</v>
      </c>
      <c r="G15" s="12">
        <v>72.650000000000006</v>
      </c>
      <c r="H15" s="12">
        <v>3.66</v>
      </c>
      <c r="I15" s="12">
        <v>0</v>
      </c>
      <c r="J15" s="12">
        <v>8.0299999999999994</v>
      </c>
      <c r="K15" s="12">
        <v>84.34</v>
      </c>
      <c r="L15" s="12">
        <v>16.52</v>
      </c>
      <c r="M15" s="12">
        <v>99.69</v>
      </c>
      <c r="N15" s="12">
        <v>38.94</v>
      </c>
      <c r="O15" s="12">
        <v>1</v>
      </c>
      <c r="P15" s="12"/>
    </row>
    <row r="16" spans="2:16" ht="16.5" x14ac:dyDescent="0.35">
      <c r="B16" s="9">
        <v>11</v>
      </c>
      <c r="C16" s="10" t="s">
        <v>17</v>
      </c>
      <c r="D16" s="10" t="s">
        <v>46</v>
      </c>
      <c r="E16" s="11" t="s">
        <v>18</v>
      </c>
      <c r="F16" s="12" t="s">
        <v>29</v>
      </c>
      <c r="G16" s="12">
        <v>68.760000000000005</v>
      </c>
      <c r="H16" s="12">
        <v>3.66</v>
      </c>
      <c r="I16" s="12">
        <v>0</v>
      </c>
      <c r="J16" s="12">
        <v>8.4600000000000009</v>
      </c>
      <c r="K16" s="12">
        <v>80.88</v>
      </c>
      <c r="L16" s="12">
        <v>15.85</v>
      </c>
      <c r="M16" s="12">
        <v>95.6</v>
      </c>
      <c r="N16" s="12">
        <v>37.340000000000003</v>
      </c>
      <c r="O16" s="12">
        <v>1</v>
      </c>
      <c r="P16" s="12"/>
    </row>
    <row r="17" spans="2:16" ht="16.5" x14ac:dyDescent="0.35">
      <c r="B17" s="9">
        <v>12</v>
      </c>
      <c r="C17" s="10" t="s">
        <v>17</v>
      </c>
      <c r="D17" s="10" t="s">
        <v>46</v>
      </c>
      <c r="E17" s="11" t="s">
        <v>18</v>
      </c>
      <c r="F17" s="12" t="s">
        <v>30</v>
      </c>
      <c r="G17" s="12">
        <v>61</v>
      </c>
      <c r="H17" s="12">
        <v>4.47</v>
      </c>
      <c r="I17" s="12">
        <v>0</v>
      </c>
      <c r="J17" s="12">
        <v>6.96</v>
      </c>
      <c r="K17" s="12">
        <v>72.430000000000007</v>
      </c>
      <c r="L17" s="12">
        <v>14.19</v>
      </c>
      <c r="M17" s="12">
        <v>85.91</v>
      </c>
      <c r="N17" s="12">
        <v>33.44</v>
      </c>
      <c r="O17" s="12">
        <v>1</v>
      </c>
      <c r="P17" s="12"/>
    </row>
    <row r="18" spans="2:16" ht="16.5" x14ac:dyDescent="0.35">
      <c r="B18" s="9">
        <v>13</v>
      </c>
      <c r="C18" s="10" t="s">
        <v>17</v>
      </c>
      <c r="D18" s="10" t="s">
        <v>46</v>
      </c>
      <c r="E18" s="11" t="s">
        <v>18</v>
      </c>
      <c r="F18" s="12" t="s">
        <v>31</v>
      </c>
      <c r="G18" s="12">
        <v>78.569999999999993</v>
      </c>
      <c r="H18" s="12">
        <v>3.72</v>
      </c>
      <c r="I18" s="12">
        <v>0</v>
      </c>
      <c r="J18" s="12">
        <v>8.8699999999999992</v>
      </c>
      <c r="K18" s="12">
        <v>91.16</v>
      </c>
      <c r="L18" s="12">
        <v>17.86</v>
      </c>
      <c r="M18" s="12">
        <v>107.75</v>
      </c>
      <c r="N18" s="12">
        <v>42.09</v>
      </c>
      <c r="O18" s="12">
        <v>1</v>
      </c>
      <c r="P18" s="12"/>
    </row>
    <row r="19" spans="2:16" ht="16.5" x14ac:dyDescent="0.35">
      <c r="B19" s="9">
        <v>14</v>
      </c>
      <c r="C19" s="10" t="s">
        <v>17</v>
      </c>
      <c r="D19" s="10" t="s">
        <v>46</v>
      </c>
      <c r="E19" s="11" t="s">
        <v>18</v>
      </c>
      <c r="F19" s="12" t="s">
        <v>32</v>
      </c>
      <c r="G19" s="12">
        <v>61.8</v>
      </c>
      <c r="H19" s="12">
        <v>3.2</v>
      </c>
      <c r="I19" s="12">
        <v>0</v>
      </c>
      <c r="J19" s="12">
        <v>7.42</v>
      </c>
      <c r="K19" s="12">
        <v>72.42</v>
      </c>
      <c r="L19" s="12">
        <v>14.19</v>
      </c>
      <c r="M19" s="12">
        <v>85.6</v>
      </c>
      <c r="N19" s="12">
        <v>33.44</v>
      </c>
      <c r="O19" s="12">
        <v>1</v>
      </c>
      <c r="P19" s="12"/>
    </row>
    <row r="20" spans="2:16" ht="16.5" x14ac:dyDescent="0.35">
      <c r="B20" s="9">
        <v>15</v>
      </c>
      <c r="C20" s="10" t="s">
        <v>17</v>
      </c>
      <c r="D20" s="10" t="s">
        <v>46</v>
      </c>
      <c r="E20" s="11" t="s">
        <v>18</v>
      </c>
      <c r="F20" s="12" t="s">
        <v>33</v>
      </c>
      <c r="G20" s="12">
        <v>72.650000000000006</v>
      </c>
      <c r="H20" s="12">
        <v>3.66</v>
      </c>
      <c r="I20" s="12">
        <v>0</v>
      </c>
      <c r="J20" s="12">
        <v>8.0299999999999994</v>
      </c>
      <c r="K20" s="12">
        <v>84.34</v>
      </c>
      <c r="L20" s="12">
        <v>16.52</v>
      </c>
      <c r="M20" s="12">
        <v>99.69</v>
      </c>
      <c r="N20" s="12">
        <v>38.94</v>
      </c>
      <c r="O20" s="12">
        <v>1</v>
      </c>
      <c r="P20" s="12"/>
    </row>
    <row r="21" spans="2:16" ht="16.5" x14ac:dyDescent="0.35">
      <c r="B21" s="9">
        <v>16</v>
      </c>
      <c r="C21" s="10" t="s">
        <v>17</v>
      </c>
      <c r="D21" s="10" t="s">
        <v>47</v>
      </c>
      <c r="E21" s="11" t="s">
        <v>18</v>
      </c>
      <c r="F21" s="12" t="s">
        <v>34</v>
      </c>
      <c r="G21" s="12">
        <v>68.760000000000005</v>
      </c>
      <c r="H21" s="12">
        <v>3.66</v>
      </c>
      <c r="I21" s="12">
        <v>0</v>
      </c>
      <c r="J21" s="12">
        <v>8.4600000000000009</v>
      </c>
      <c r="K21" s="12">
        <v>80.88</v>
      </c>
      <c r="L21" s="12">
        <v>15.85</v>
      </c>
      <c r="M21" s="12">
        <v>95.6</v>
      </c>
      <c r="N21" s="12">
        <v>37.340000000000003</v>
      </c>
      <c r="O21" s="12">
        <v>1</v>
      </c>
      <c r="P21" s="12"/>
    </row>
    <row r="22" spans="2:16" ht="16.5" x14ac:dyDescent="0.35">
      <c r="B22" s="9">
        <v>17</v>
      </c>
      <c r="C22" s="10" t="s">
        <v>17</v>
      </c>
      <c r="D22" s="10" t="s">
        <v>47</v>
      </c>
      <c r="E22" s="11" t="s">
        <v>18</v>
      </c>
      <c r="F22" s="12" t="s">
        <v>35</v>
      </c>
      <c r="G22" s="12">
        <v>61</v>
      </c>
      <c r="H22" s="12">
        <v>4.47</v>
      </c>
      <c r="I22" s="12">
        <v>0</v>
      </c>
      <c r="J22" s="12">
        <v>6.96</v>
      </c>
      <c r="K22" s="12">
        <v>72.430000000000007</v>
      </c>
      <c r="L22" s="12">
        <v>14.19</v>
      </c>
      <c r="M22" s="12">
        <v>85.61</v>
      </c>
      <c r="N22" s="12">
        <v>33.44</v>
      </c>
      <c r="O22" s="12">
        <v>1</v>
      </c>
      <c r="P22" s="12"/>
    </row>
    <row r="23" spans="2:16" ht="16.5" x14ac:dyDescent="0.35">
      <c r="B23" s="9">
        <v>18</v>
      </c>
      <c r="C23" s="10" t="s">
        <v>17</v>
      </c>
      <c r="D23" s="10" t="s">
        <v>47</v>
      </c>
      <c r="E23" s="11" t="s">
        <v>18</v>
      </c>
      <c r="F23" s="12" t="s">
        <v>36</v>
      </c>
      <c r="G23" s="12">
        <v>78.569999999999993</v>
      </c>
      <c r="H23" s="12">
        <v>3.72</v>
      </c>
      <c r="I23" s="12">
        <v>0</v>
      </c>
      <c r="J23" s="12">
        <v>8.8699999999999992</v>
      </c>
      <c r="K23" s="12">
        <v>91.16</v>
      </c>
      <c r="L23" s="12">
        <v>17.86</v>
      </c>
      <c r="M23" s="12">
        <v>107.75</v>
      </c>
      <c r="N23" s="12">
        <v>42.09</v>
      </c>
      <c r="O23" s="12">
        <v>1</v>
      </c>
      <c r="P23" s="12"/>
    </row>
    <row r="24" spans="2:16" ht="16.5" x14ac:dyDescent="0.35">
      <c r="B24" s="9">
        <v>19</v>
      </c>
      <c r="C24" s="10" t="s">
        <v>17</v>
      </c>
      <c r="D24" s="10" t="s">
        <v>47</v>
      </c>
      <c r="E24" s="11" t="s">
        <v>18</v>
      </c>
      <c r="F24" s="12" t="s">
        <v>37</v>
      </c>
      <c r="G24" s="12">
        <v>61.8</v>
      </c>
      <c r="H24" s="12">
        <v>3.2</v>
      </c>
      <c r="I24" s="12">
        <v>0</v>
      </c>
      <c r="J24" s="12">
        <v>7.42</v>
      </c>
      <c r="K24" s="12">
        <v>72.42</v>
      </c>
      <c r="L24" s="12">
        <v>14.19</v>
      </c>
      <c r="M24" s="12">
        <v>85.6</v>
      </c>
      <c r="N24" s="12">
        <v>33.44</v>
      </c>
      <c r="O24" s="12">
        <v>1</v>
      </c>
      <c r="P24" s="12"/>
    </row>
    <row r="25" spans="2:16" ht="16.5" x14ac:dyDescent="0.35">
      <c r="B25" s="9">
        <v>20</v>
      </c>
      <c r="C25" s="10" t="s">
        <v>17</v>
      </c>
      <c r="D25" s="10" t="s">
        <v>47</v>
      </c>
      <c r="E25" s="11" t="s">
        <v>18</v>
      </c>
      <c r="F25" s="12" t="s">
        <v>38</v>
      </c>
      <c r="G25" s="12">
        <v>72.650000000000006</v>
      </c>
      <c r="H25" s="12">
        <v>3.66</v>
      </c>
      <c r="I25" s="12">
        <v>0</v>
      </c>
      <c r="J25" s="12">
        <v>8.0299999999999994</v>
      </c>
      <c r="K25" s="12">
        <v>84.34</v>
      </c>
      <c r="L25" s="12">
        <v>16.52</v>
      </c>
      <c r="M25" s="12">
        <v>99.69</v>
      </c>
      <c r="N25" s="12">
        <v>38.94</v>
      </c>
      <c r="O25" s="12">
        <v>1</v>
      </c>
      <c r="P25" s="12"/>
    </row>
    <row r="26" spans="2:16" ht="16.5" x14ac:dyDescent="0.35">
      <c r="B26" s="9">
        <v>21</v>
      </c>
      <c r="C26" s="10" t="s">
        <v>17</v>
      </c>
      <c r="D26" s="10" t="s">
        <v>48</v>
      </c>
      <c r="E26" s="11" t="s">
        <v>18</v>
      </c>
      <c r="F26" s="12" t="s">
        <v>39</v>
      </c>
      <c r="G26" s="12">
        <v>61</v>
      </c>
      <c r="H26" s="12">
        <v>4.47</v>
      </c>
      <c r="I26" s="12">
        <v>0</v>
      </c>
      <c r="J26" s="12">
        <v>6.96</v>
      </c>
      <c r="K26" s="12">
        <v>72.430000000000007</v>
      </c>
      <c r="L26" s="12">
        <v>14.19</v>
      </c>
      <c r="M26" s="12">
        <v>93.48</v>
      </c>
      <c r="N26" s="12">
        <v>36.53</v>
      </c>
      <c r="O26" s="12">
        <v>1</v>
      </c>
      <c r="P26" s="12"/>
    </row>
    <row r="27" spans="2:16" ht="16.5" x14ac:dyDescent="0.35">
      <c r="B27" s="9">
        <v>22</v>
      </c>
      <c r="C27" s="10" t="s">
        <v>17</v>
      </c>
      <c r="D27" s="10" t="s">
        <v>48</v>
      </c>
      <c r="E27" s="11" t="s">
        <v>18</v>
      </c>
      <c r="F27" s="12" t="s">
        <v>40</v>
      </c>
      <c r="G27" s="12">
        <v>78.569999999999993</v>
      </c>
      <c r="H27" s="12">
        <v>3.72</v>
      </c>
      <c r="I27" s="12">
        <v>0</v>
      </c>
      <c r="J27" s="12">
        <v>8.8699999999999992</v>
      </c>
      <c r="K27" s="12">
        <v>91.16</v>
      </c>
      <c r="L27" s="12">
        <v>17.86</v>
      </c>
      <c r="M27" s="12">
        <v>117.65</v>
      </c>
      <c r="N27" s="12">
        <v>45.96</v>
      </c>
      <c r="O27" s="12">
        <v>1</v>
      </c>
      <c r="P27" s="12"/>
    </row>
    <row r="28" spans="2:16" ht="17" thickBot="1" x14ac:dyDescent="0.4">
      <c r="B28" s="9">
        <v>23</v>
      </c>
      <c r="C28" s="10" t="s">
        <v>17</v>
      </c>
      <c r="D28" s="10" t="s">
        <v>48</v>
      </c>
      <c r="E28" s="11" t="s">
        <v>18</v>
      </c>
      <c r="F28" s="12" t="s">
        <v>41</v>
      </c>
      <c r="G28" s="12">
        <v>61.8</v>
      </c>
      <c r="H28" s="12">
        <v>3.2</v>
      </c>
      <c r="I28" s="12">
        <v>0</v>
      </c>
      <c r="J28" s="12">
        <v>7.42</v>
      </c>
      <c r="K28" s="12">
        <v>72.42</v>
      </c>
      <c r="L28" s="12">
        <v>14.19</v>
      </c>
      <c r="M28" s="12">
        <v>93.46</v>
      </c>
      <c r="N28" s="12">
        <v>36.51</v>
      </c>
      <c r="O28" s="12" t="s">
        <v>42</v>
      </c>
      <c r="P28" s="12">
        <v>1</v>
      </c>
    </row>
    <row r="29" spans="2:16" ht="15" thickBot="1" x14ac:dyDescent="0.4">
      <c r="B29" s="13" t="s">
        <v>43</v>
      </c>
      <c r="C29" s="13"/>
      <c r="D29" s="13"/>
      <c r="E29" s="13"/>
      <c r="F29" s="13"/>
      <c r="G29" s="14">
        <f t="shared" ref="G29:P29" si="0">SUM(G6:G28)</f>
        <v>1572.4899999999998</v>
      </c>
      <c r="H29" s="14">
        <f t="shared" si="0"/>
        <v>86.22999999999999</v>
      </c>
      <c r="I29" s="15">
        <f t="shared" si="0"/>
        <v>0</v>
      </c>
      <c r="J29" s="14">
        <f t="shared" si="0"/>
        <v>182.21</v>
      </c>
      <c r="K29" s="14">
        <f t="shared" si="0"/>
        <v>1840.9300000000005</v>
      </c>
      <c r="L29" s="14">
        <f t="shared" si="0"/>
        <v>360.68</v>
      </c>
      <c r="M29" s="14">
        <f t="shared" si="0"/>
        <v>2201.89</v>
      </c>
      <c r="N29" s="14">
        <f>SUM(N6:N28)</f>
        <v>860</v>
      </c>
      <c r="O29" s="14">
        <f>SUM(O6:O28)</f>
        <v>22</v>
      </c>
      <c r="P29" s="14">
        <f t="shared" si="0"/>
        <v>1</v>
      </c>
    </row>
  </sheetData>
  <mergeCells count="4">
    <mergeCell ref="B3:M3"/>
    <mergeCell ref="B4:P4"/>
    <mergeCell ref="O5:P5"/>
    <mergeCell ref="B29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Paaruhh hh</dc:creator>
  <cp:lastModifiedBy>Paaruhh hh</cp:lastModifiedBy>
  <dcterms:created xsi:type="dcterms:W3CDTF">2026-01-30T09:53:29Z</dcterms:created>
  <dcterms:modified xsi:type="dcterms:W3CDTF">2026-01-30T09:56:40Z</dcterms:modified>
</cp:coreProperties>
</file>