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9AF4536-CA21-4501-B5D4-76AD66C7B0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akash Area " sheetId="2" r:id="rId1"/>
  </sheets>
  <definedNames>
    <definedName name="_xlnm.Print_Area" localSheetId="0">'Prakash Area '!$A$1:$O$37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9" i="2" l="1"/>
  <c r="N27" i="2"/>
  <c r="O27" i="2"/>
  <c r="M27" i="2"/>
  <c r="L10" i="2"/>
  <c r="L9" i="2"/>
  <c r="L8" i="2"/>
  <c r="L7" i="2"/>
  <c r="L27" i="2" l="1"/>
</calcChain>
</file>

<file path=xl/sharedStrings.xml><?xml version="1.0" encoding="utf-8"?>
<sst xmlns="http://schemas.openxmlformats.org/spreadsheetml/2006/main" count="109" uniqueCount="57">
  <si>
    <t>SI.No.</t>
  </si>
  <si>
    <t>Block</t>
  </si>
  <si>
    <t>Floor</t>
  </si>
  <si>
    <t>Type</t>
  </si>
  <si>
    <t>Car Parking (Nos.)</t>
  </si>
  <si>
    <t>Covered</t>
  </si>
  <si>
    <t>Open</t>
  </si>
  <si>
    <t>SINGLE BLOCK</t>
  </si>
  <si>
    <t>FIRST FLOOR</t>
  </si>
  <si>
    <t>SECOND FLOOR</t>
  </si>
  <si>
    <t>THIRD FLOOR</t>
  </si>
  <si>
    <t>FOURTH FLOOR</t>
  </si>
  <si>
    <t>FIFTH FLOOR</t>
  </si>
  <si>
    <t>TOTAL</t>
  </si>
  <si>
    <t>A1</t>
  </si>
  <si>
    <t>B1</t>
  </si>
  <si>
    <t>C1</t>
  </si>
  <si>
    <t>D1</t>
  </si>
  <si>
    <t>E1</t>
  </si>
  <si>
    <t>A2</t>
  </si>
  <si>
    <t>B2</t>
  </si>
  <si>
    <t>C2</t>
  </si>
  <si>
    <t>C3</t>
  </si>
  <si>
    <t>D2</t>
  </si>
  <si>
    <t>E2</t>
  </si>
  <si>
    <t>A3</t>
  </si>
  <si>
    <t>B3</t>
  </si>
  <si>
    <t>D3</t>
  </si>
  <si>
    <t>E3</t>
  </si>
  <si>
    <t>E4</t>
  </si>
  <si>
    <t>D4</t>
  </si>
  <si>
    <t>C4</t>
  </si>
  <si>
    <t>B4</t>
  </si>
  <si>
    <t>A4</t>
  </si>
  <si>
    <t>TOTAL CAR PARKING</t>
  </si>
  <si>
    <t>3 BHK</t>
  </si>
  <si>
    <t>Apartment No.</t>
  </si>
  <si>
    <t>(b)             Exclusive Balcony (sq.m)</t>
  </si>
  <si>
    <t>(c)                 Exclusive Verandah/Utility/ Service/Open Terrace (sq.m)</t>
  </si>
  <si>
    <t>(d)                               Area of External Walls (sq.m)</t>
  </si>
  <si>
    <t>e = (a+b+c+d) Floor area of the apartment (sq.m)</t>
  </si>
  <si>
    <t>(f)           Proportionate Common Area (sq.m)</t>
  </si>
  <si>
    <t>g = (e +f) Gross Area of the Apartment (sq.m)</t>
  </si>
  <si>
    <t>(h)          UDS land Area (sq.m)</t>
  </si>
  <si>
    <t>VISITORS CAR PARKING</t>
  </si>
  <si>
    <t>Note:</t>
  </si>
  <si>
    <t>* Carpet Area Statement with total UDS for the least extent.</t>
  </si>
  <si>
    <t>* If any land reserved for future development, an abstract to be shown in the carpet area statement mentioning the UDS for the approved blocks and UDS for the future development.</t>
  </si>
  <si>
    <t>* Car parking to be allotted / provided as per the Tamil Nadu Combined Development and Building Rules (TNCDBR), 2019.</t>
  </si>
  <si>
    <t>* If one car parking is required for two apartments, promoter to clearly mention in the carpet area statement as to how car parking will be alloted.</t>
  </si>
  <si>
    <t>* Promoter to clearly mention cover, open and visitor carparking.</t>
  </si>
  <si>
    <t>* Car parking alloted to individual apartment to be shown in the carpet area statement.</t>
  </si>
  <si>
    <t>TNRERA Carpet Area Statement - VINAYAGGA PROMOTERS</t>
  </si>
  <si>
    <t>Stilt Floor (Parking) + 5 Floors Residential Building with 20 Dwelling Units (Affordable Housing - 18.30 m Height) at Plot No. 6, Old Door No. 4, New Door No. 9, Siva Sankaran Street, Rajaji Nagar, Pallavaram, Chennai, Comprised in Old S.No. 352/2 and T.S. No. 42, Block No. 6, Ward No. B of Zamin Pallavaram Village within the limits of Tambaram Municipal Corporation</t>
  </si>
  <si>
    <t>2 BHK</t>
  </si>
  <si>
    <t>(a)                     Carpet Area (as per sec 2(k)
(sq.m)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</si>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</sst>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2" fontId="3" fillId="0" borderId="1" xfId="0" applyNumberFormat="1" applyFont="1" applyBorder="1" applyAlignment="1">
      <alignment horizontal="center" vertical="center" shrinkToFit="1"/>
    </xf>
    <xf numFmtId="2" fontId="3" fillId="2" borderId="1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7"/>
  <sheetViews>
    <sheetView tabSelected="1" view="pageBreakPreview" zoomScale="55" zoomScaleNormal="100" zoomScaleSheetLayoutView="55" workbookViewId="0">
      <selection activeCell="A3" sqref="A3:O4"/>
    </sheetView>
  </sheetViews>
  <sheetFormatPr defaultRowHeight="12.75" x14ac:dyDescent="0.2"/>
  <cols>
    <col min="1" max="1" width="14.83203125" customWidth="1"/>
    <col min="2" max="2" width="22.6640625" customWidth="1"/>
    <col min="3" max="3" width="24.5" customWidth="1"/>
    <col min="4" max="4" width="15.5" customWidth="1"/>
    <col min="5" max="5" width="22.1640625" bestFit="1" customWidth="1"/>
    <col min="6" max="6" width="29.33203125" customWidth="1"/>
    <col min="7" max="7" width="18.1640625" customWidth="1"/>
    <col min="8" max="8" width="26.5" customWidth="1"/>
    <col min="9" max="9" width="24.6640625" customWidth="1"/>
    <col min="10" max="10" width="25.5" customWidth="1"/>
    <col min="11" max="11" width="26.33203125" customWidth="1"/>
    <col min="12" max="12" width="25.83203125" customWidth="1"/>
    <col min="13" max="14" width="20" customWidth="1"/>
    <col min="15" max="15" width="19.1640625" customWidth="1"/>
    <col min="17" max="17" width="9.83203125" bestFit="1" customWidth="1"/>
  </cols>
  <sheetData>
    <row r="1" spans="1:15" s="1" customFormat="1" ht="36" customHeight="1" x14ac:dyDescent="0.2">
      <c r="A1" s="10" t="s">
        <v>52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1" customFormat="1" ht="18.75" x14ac:dyDescent="0.2">
      <c r="A2" s="11" t="s">
        <v>56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s="1" customFormat="1" ht="52.5" customHeight="1" x14ac:dyDescent="0.2">
      <c r="A3" s="10" t="s">
        <v>53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s="1" customFormat="1" ht="18.7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s="1" customFormat="1" ht="36" customHeight="1" x14ac:dyDescent="0.2">
      <c r="A5" s="10" t="s">
        <v>0</v>
      </c>
      <c r="B5" s="10" t="s">
        <v>1</v>
      </c>
      <c r="C5" s="10" t="s">
        <v>2</v>
      </c>
      <c r="D5" s="10" t="s">
        <v>3</v>
      </c>
      <c r="E5" s="10" t="s">
        <v>36</v>
      </c>
      <c r="F5" s="10" t="s">
        <v>55</v>
      </c>
      <c r="G5" s="14" t="s">
        <v>37</v>
      </c>
      <c r="H5" s="10" t="s">
        <v>38</v>
      </c>
      <c r="I5" s="10" t="s">
        <v>39</v>
      </c>
      <c r="J5" s="10" t="s">
        <v>40</v>
      </c>
      <c r="K5" s="10" t="s">
        <v>41</v>
      </c>
      <c r="L5" s="10" t="s">
        <v>42</v>
      </c>
      <c r="M5" s="10" t="s">
        <v>43</v>
      </c>
      <c r="N5" s="10" t="s">
        <v>4</v>
      </c>
      <c r="O5" s="10"/>
    </row>
    <row r="6" spans="1:15" s="1" customFormat="1" ht="117" customHeight="1" x14ac:dyDescent="0.2">
      <c r="A6" s="10"/>
      <c r="B6" s="10"/>
      <c r="C6" s="10"/>
      <c r="D6" s="10"/>
      <c r="E6" s="10"/>
      <c r="F6" s="10"/>
      <c r="G6" s="14"/>
      <c r="H6" s="10"/>
      <c r="I6" s="10"/>
      <c r="J6" s="10"/>
      <c r="K6" s="10"/>
      <c r="L6" s="10"/>
      <c r="M6" s="10"/>
      <c r="N6" s="4" t="s">
        <v>5</v>
      </c>
      <c r="O6" s="4" t="s">
        <v>6</v>
      </c>
    </row>
    <row r="7" spans="1:15" s="1" customFormat="1" ht="58.5" customHeight="1" x14ac:dyDescent="0.2">
      <c r="A7" s="5">
        <v>1</v>
      </c>
      <c r="B7" s="4" t="s">
        <v>7</v>
      </c>
      <c r="C7" s="4" t="s">
        <v>8</v>
      </c>
      <c r="D7" s="4" t="s">
        <v>35</v>
      </c>
      <c r="E7" s="5" t="s">
        <v>14</v>
      </c>
      <c r="F7" s="6">
        <v>86.2</v>
      </c>
      <c r="G7" s="6">
        <v>0</v>
      </c>
      <c r="H7" s="6">
        <v>3</v>
      </c>
      <c r="I7" s="6">
        <v>10.78</v>
      </c>
      <c r="J7" s="6">
        <v>100</v>
      </c>
      <c r="K7" s="7">
        <v>25</v>
      </c>
      <c r="L7" s="6">
        <f>K7+J7</f>
        <v>125</v>
      </c>
      <c r="M7" s="6">
        <v>42.94</v>
      </c>
      <c r="N7" s="5">
        <v>1</v>
      </c>
      <c r="O7" s="5"/>
    </row>
    <row r="8" spans="1:15" s="1" customFormat="1" ht="54" customHeight="1" x14ac:dyDescent="0.2">
      <c r="A8" s="5">
        <v>2</v>
      </c>
      <c r="B8" s="4" t="s">
        <v>7</v>
      </c>
      <c r="C8" s="4" t="s">
        <v>8</v>
      </c>
      <c r="D8" s="4" t="s">
        <v>54</v>
      </c>
      <c r="E8" s="5" t="s">
        <v>19</v>
      </c>
      <c r="F8" s="6">
        <v>54.64</v>
      </c>
      <c r="G8" s="6">
        <v>0</v>
      </c>
      <c r="H8" s="6">
        <v>0</v>
      </c>
      <c r="I8" s="6">
        <v>8.1780000000000008</v>
      </c>
      <c r="J8" s="6">
        <v>62.81</v>
      </c>
      <c r="K8" s="7">
        <v>15.7</v>
      </c>
      <c r="L8" s="6">
        <f>K8+J8</f>
        <v>78.510000000000005</v>
      </c>
      <c r="M8" s="6">
        <v>27.04</v>
      </c>
      <c r="N8" s="5">
        <v>1</v>
      </c>
      <c r="O8" s="5"/>
    </row>
    <row r="9" spans="1:15" s="1" customFormat="1" ht="58.5" customHeight="1" x14ac:dyDescent="0.2">
      <c r="A9" s="5">
        <v>3</v>
      </c>
      <c r="B9" s="4" t="s">
        <v>7</v>
      </c>
      <c r="C9" s="4" t="s">
        <v>8</v>
      </c>
      <c r="D9" s="4" t="s">
        <v>54</v>
      </c>
      <c r="E9" s="5" t="s">
        <v>25</v>
      </c>
      <c r="F9" s="6">
        <v>53.595999999999997</v>
      </c>
      <c r="G9" s="6">
        <v>1.887</v>
      </c>
      <c r="H9" s="6">
        <v>0</v>
      </c>
      <c r="I9" s="6">
        <v>7.3419999999999996</v>
      </c>
      <c r="J9" s="6">
        <v>62.82</v>
      </c>
      <c r="K9" s="7">
        <v>15.7</v>
      </c>
      <c r="L9" s="6">
        <f>K9+J9</f>
        <v>78.52</v>
      </c>
      <c r="M9" s="6">
        <v>26.96</v>
      </c>
      <c r="N9" s="5">
        <v>1</v>
      </c>
      <c r="O9" s="5"/>
    </row>
    <row r="10" spans="1:15" s="1" customFormat="1" ht="56.25" customHeight="1" x14ac:dyDescent="0.2">
      <c r="A10" s="5">
        <v>4</v>
      </c>
      <c r="B10" s="4" t="s">
        <v>7</v>
      </c>
      <c r="C10" s="4" t="s">
        <v>8</v>
      </c>
      <c r="D10" s="4" t="s">
        <v>35</v>
      </c>
      <c r="E10" s="5" t="s">
        <v>33</v>
      </c>
      <c r="F10" s="6">
        <v>86.57</v>
      </c>
      <c r="G10" s="6">
        <v>0</v>
      </c>
      <c r="H10" s="6">
        <v>3.2</v>
      </c>
      <c r="I10" s="6">
        <v>11.337999999999999</v>
      </c>
      <c r="J10" s="6">
        <v>101.108</v>
      </c>
      <c r="K10" s="7">
        <v>25.27</v>
      </c>
      <c r="L10" s="6">
        <f>K10+J10</f>
        <v>126.378</v>
      </c>
      <c r="M10" s="6">
        <v>43.49</v>
      </c>
      <c r="N10" s="5">
        <v>1</v>
      </c>
      <c r="O10" s="5"/>
    </row>
    <row r="11" spans="1:15" s="1" customFormat="1" ht="65.25" customHeight="1" x14ac:dyDescent="0.2">
      <c r="A11" s="5">
        <v>5</v>
      </c>
      <c r="B11" s="4" t="s">
        <v>7</v>
      </c>
      <c r="C11" s="4" t="s">
        <v>9</v>
      </c>
      <c r="D11" s="4" t="s">
        <v>35</v>
      </c>
      <c r="E11" s="5" t="s">
        <v>15</v>
      </c>
      <c r="F11" s="6">
        <v>86.2</v>
      </c>
      <c r="G11" s="6">
        <v>0</v>
      </c>
      <c r="H11" s="6">
        <v>3</v>
      </c>
      <c r="I11" s="6">
        <v>10.78</v>
      </c>
      <c r="J11" s="6">
        <v>100</v>
      </c>
      <c r="K11" s="7">
        <v>25</v>
      </c>
      <c r="L11" s="6">
        <v>125</v>
      </c>
      <c r="M11" s="6">
        <v>43.02</v>
      </c>
      <c r="N11" s="5">
        <v>1</v>
      </c>
      <c r="O11" s="5"/>
    </row>
    <row r="12" spans="1:15" s="1" customFormat="1" ht="55.5" customHeight="1" x14ac:dyDescent="0.2">
      <c r="A12" s="5">
        <v>6</v>
      </c>
      <c r="B12" s="4" t="s">
        <v>7</v>
      </c>
      <c r="C12" s="4" t="s">
        <v>9</v>
      </c>
      <c r="D12" s="4" t="s">
        <v>54</v>
      </c>
      <c r="E12" s="5" t="s">
        <v>20</v>
      </c>
      <c r="F12" s="6">
        <v>54.64</v>
      </c>
      <c r="G12" s="6">
        <v>0</v>
      </c>
      <c r="H12" s="6">
        <v>0</v>
      </c>
      <c r="I12" s="6">
        <v>8.1780000000000008</v>
      </c>
      <c r="J12" s="6">
        <v>62.81</v>
      </c>
      <c r="K12" s="7">
        <v>15.7</v>
      </c>
      <c r="L12" s="6">
        <v>78.53</v>
      </c>
      <c r="M12" s="6">
        <v>27.04</v>
      </c>
      <c r="N12" s="5">
        <v>1</v>
      </c>
      <c r="O12" s="5"/>
    </row>
    <row r="13" spans="1:15" s="1" customFormat="1" ht="51.75" customHeight="1" x14ac:dyDescent="0.2">
      <c r="A13" s="5">
        <v>7</v>
      </c>
      <c r="B13" s="4" t="s">
        <v>7</v>
      </c>
      <c r="C13" s="4" t="s">
        <v>9</v>
      </c>
      <c r="D13" s="4" t="s">
        <v>54</v>
      </c>
      <c r="E13" s="5" t="s">
        <v>26</v>
      </c>
      <c r="F13" s="6">
        <v>53.595999999999997</v>
      </c>
      <c r="G13" s="6">
        <v>1.887</v>
      </c>
      <c r="H13" s="6">
        <v>0</v>
      </c>
      <c r="I13" s="6">
        <v>7.3419999999999996</v>
      </c>
      <c r="J13" s="6">
        <v>62.82</v>
      </c>
      <c r="K13" s="7">
        <v>15.7</v>
      </c>
      <c r="L13" s="6">
        <v>78.53</v>
      </c>
      <c r="M13" s="6">
        <v>26.95</v>
      </c>
      <c r="N13" s="5"/>
      <c r="O13" s="5"/>
    </row>
    <row r="14" spans="1:15" s="1" customFormat="1" ht="48.75" customHeight="1" x14ac:dyDescent="0.2">
      <c r="A14" s="5">
        <v>8</v>
      </c>
      <c r="B14" s="4" t="s">
        <v>7</v>
      </c>
      <c r="C14" s="4" t="s">
        <v>9</v>
      </c>
      <c r="D14" s="4" t="s">
        <v>35</v>
      </c>
      <c r="E14" s="5" t="s">
        <v>32</v>
      </c>
      <c r="F14" s="6">
        <v>86.57</v>
      </c>
      <c r="G14" s="6">
        <v>0</v>
      </c>
      <c r="H14" s="6">
        <v>3.2</v>
      </c>
      <c r="I14" s="6">
        <v>11.337999999999999</v>
      </c>
      <c r="J14" s="6">
        <v>101.108</v>
      </c>
      <c r="K14" s="7">
        <v>25.27</v>
      </c>
      <c r="L14" s="6">
        <v>126.39</v>
      </c>
      <c r="M14" s="6">
        <v>43.32</v>
      </c>
      <c r="N14" s="5">
        <v>1</v>
      </c>
      <c r="O14" s="5"/>
    </row>
    <row r="15" spans="1:15" s="1" customFormat="1" ht="55.5" customHeight="1" x14ac:dyDescent="0.2">
      <c r="A15" s="5">
        <v>9</v>
      </c>
      <c r="B15" s="4" t="s">
        <v>7</v>
      </c>
      <c r="C15" s="4" t="s">
        <v>10</v>
      </c>
      <c r="D15" s="4" t="s">
        <v>35</v>
      </c>
      <c r="E15" s="5" t="s">
        <v>16</v>
      </c>
      <c r="F15" s="6">
        <v>86.2</v>
      </c>
      <c r="G15" s="6">
        <v>0</v>
      </c>
      <c r="H15" s="6">
        <v>3</v>
      </c>
      <c r="I15" s="6">
        <v>10.78</v>
      </c>
      <c r="J15" s="6">
        <v>100</v>
      </c>
      <c r="K15" s="7">
        <v>25</v>
      </c>
      <c r="L15" s="6">
        <v>125</v>
      </c>
      <c r="M15" s="6">
        <v>43.03</v>
      </c>
      <c r="N15" s="5">
        <v>1</v>
      </c>
      <c r="O15" s="5"/>
    </row>
    <row r="16" spans="1:15" s="1" customFormat="1" ht="56.25" customHeight="1" x14ac:dyDescent="0.2">
      <c r="A16" s="5">
        <v>10</v>
      </c>
      <c r="B16" s="4" t="s">
        <v>7</v>
      </c>
      <c r="C16" s="4" t="s">
        <v>10</v>
      </c>
      <c r="D16" s="4" t="s">
        <v>54</v>
      </c>
      <c r="E16" s="5" t="s">
        <v>21</v>
      </c>
      <c r="F16" s="6">
        <v>54.64</v>
      </c>
      <c r="G16" s="6">
        <v>0</v>
      </c>
      <c r="H16" s="6">
        <v>0</v>
      </c>
      <c r="I16" s="6">
        <v>8.1780000000000008</v>
      </c>
      <c r="J16" s="6">
        <v>62.81</v>
      </c>
      <c r="K16" s="7">
        <v>15.7</v>
      </c>
      <c r="L16" s="6">
        <v>78.53</v>
      </c>
      <c r="M16" s="6">
        <v>27.04</v>
      </c>
      <c r="N16" s="5">
        <v>1</v>
      </c>
      <c r="O16" s="5"/>
    </row>
    <row r="17" spans="1:17" s="1" customFormat="1" ht="55.5" customHeight="1" x14ac:dyDescent="0.2">
      <c r="A17" s="5">
        <v>11</v>
      </c>
      <c r="B17" s="4" t="s">
        <v>7</v>
      </c>
      <c r="C17" s="4" t="s">
        <v>10</v>
      </c>
      <c r="D17" s="4" t="s">
        <v>54</v>
      </c>
      <c r="E17" s="5" t="s">
        <v>22</v>
      </c>
      <c r="F17" s="6">
        <v>53.595999999999997</v>
      </c>
      <c r="G17" s="6">
        <v>1.887</v>
      </c>
      <c r="H17" s="6">
        <v>0</v>
      </c>
      <c r="I17" s="6">
        <v>7.3419999999999996</v>
      </c>
      <c r="J17" s="6">
        <v>62.82</v>
      </c>
      <c r="K17" s="7">
        <v>15.7</v>
      </c>
      <c r="L17" s="6">
        <v>78.53</v>
      </c>
      <c r="M17" s="6">
        <v>26.95</v>
      </c>
      <c r="N17" s="5"/>
      <c r="O17" s="5"/>
    </row>
    <row r="18" spans="1:17" s="1" customFormat="1" ht="54.75" customHeight="1" x14ac:dyDescent="0.2">
      <c r="A18" s="5">
        <v>12</v>
      </c>
      <c r="B18" s="4" t="s">
        <v>7</v>
      </c>
      <c r="C18" s="4" t="s">
        <v>10</v>
      </c>
      <c r="D18" s="4" t="s">
        <v>35</v>
      </c>
      <c r="E18" s="5" t="s">
        <v>31</v>
      </c>
      <c r="F18" s="6">
        <v>86.57</v>
      </c>
      <c r="G18" s="6">
        <v>0</v>
      </c>
      <c r="H18" s="6">
        <v>3.2</v>
      </c>
      <c r="I18" s="6">
        <v>11.337999999999999</v>
      </c>
      <c r="J18" s="6">
        <v>101.108</v>
      </c>
      <c r="K18" s="7">
        <v>25.27</v>
      </c>
      <c r="L18" s="6">
        <v>126.39</v>
      </c>
      <c r="M18" s="6">
        <v>43.3</v>
      </c>
      <c r="N18" s="5">
        <v>1</v>
      </c>
      <c r="O18" s="5"/>
    </row>
    <row r="19" spans="1:17" s="1" customFormat="1" ht="53.25" customHeight="1" x14ac:dyDescent="0.2">
      <c r="A19" s="5">
        <v>13</v>
      </c>
      <c r="B19" s="4" t="s">
        <v>7</v>
      </c>
      <c r="C19" s="4" t="s">
        <v>11</v>
      </c>
      <c r="D19" s="4" t="s">
        <v>35</v>
      </c>
      <c r="E19" s="5" t="s">
        <v>17</v>
      </c>
      <c r="F19" s="6">
        <v>86.2</v>
      </c>
      <c r="G19" s="6">
        <v>0</v>
      </c>
      <c r="H19" s="6">
        <v>3</v>
      </c>
      <c r="I19" s="6">
        <v>10.78</v>
      </c>
      <c r="J19" s="6">
        <v>100</v>
      </c>
      <c r="K19" s="7">
        <v>25</v>
      </c>
      <c r="L19" s="6">
        <v>125</v>
      </c>
      <c r="M19" s="6">
        <v>42.84</v>
      </c>
      <c r="N19" s="5">
        <v>1</v>
      </c>
      <c r="O19" s="5"/>
    </row>
    <row r="20" spans="1:17" s="1" customFormat="1" ht="51.75" customHeight="1" x14ac:dyDescent="0.2">
      <c r="A20" s="5">
        <v>14</v>
      </c>
      <c r="B20" s="4" t="s">
        <v>7</v>
      </c>
      <c r="C20" s="4" t="s">
        <v>11</v>
      </c>
      <c r="D20" s="4" t="s">
        <v>54</v>
      </c>
      <c r="E20" s="5" t="s">
        <v>23</v>
      </c>
      <c r="F20" s="6">
        <v>54.64</v>
      </c>
      <c r="G20" s="6">
        <v>0</v>
      </c>
      <c r="H20" s="6">
        <v>0</v>
      </c>
      <c r="I20" s="6">
        <v>8.1780000000000008</v>
      </c>
      <c r="J20" s="6">
        <v>62.81</v>
      </c>
      <c r="K20" s="7">
        <v>15.7</v>
      </c>
      <c r="L20" s="6">
        <v>78.53</v>
      </c>
      <c r="M20" s="6">
        <v>26.95</v>
      </c>
      <c r="N20" s="5"/>
      <c r="O20" s="5"/>
    </row>
    <row r="21" spans="1:17" s="1" customFormat="1" ht="57" customHeight="1" x14ac:dyDescent="0.2">
      <c r="A21" s="5">
        <v>15</v>
      </c>
      <c r="B21" s="4" t="s">
        <v>7</v>
      </c>
      <c r="C21" s="4" t="s">
        <v>11</v>
      </c>
      <c r="D21" s="4" t="s">
        <v>54</v>
      </c>
      <c r="E21" s="5" t="s">
        <v>27</v>
      </c>
      <c r="F21" s="6">
        <v>53.595999999999997</v>
      </c>
      <c r="G21" s="6">
        <v>1.887</v>
      </c>
      <c r="H21" s="6">
        <v>0</v>
      </c>
      <c r="I21" s="6">
        <v>7.3419999999999996</v>
      </c>
      <c r="J21" s="6">
        <v>62.82</v>
      </c>
      <c r="K21" s="7">
        <v>15.7</v>
      </c>
      <c r="L21" s="6">
        <v>78.53</v>
      </c>
      <c r="M21" s="6">
        <v>27.04</v>
      </c>
      <c r="N21" s="5">
        <v>1</v>
      </c>
      <c r="O21" s="5"/>
    </row>
    <row r="22" spans="1:17" s="1" customFormat="1" ht="51" customHeight="1" x14ac:dyDescent="0.2">
      <c r="A22" s="5">
        <v>16</v>
      </c>
      <c r="B22" s="4" t="s">
        <v>7</v>
      </c>
      <c r="C22" s="4" t="s">
        <v>11</v>
      </c>
      <c r="D22" s="4" t="s">
        <v>35</v>
      </c>
      <c r="E22" s="5" t="s">
        <v>30</v>
      </c>
      <c r="F22" s="6">
        <v>86.57</v>
      </c>
      <c r="G22" s="6">
        <v>0</v>
      </c>
      <c r="H22" s="6">
        <v>3.2</v>
      </c>
      <c r="I22" s="6">
        <v>11.337999999999999</v>
      </c>
      <c r="J22" s="6">
        <v>101.108</v>
      </c>
      <c r="K22" s="7">
        <v>25.27</v>
      </c>
      <c r="L22" s="6">
        <v>126.39</v>
      </c>
      <c r="M22" s="6">
        <v>43.5</v>
      </c>
      <c r="N22" s="5">
        <v>1</v>
      </c>
      <c r="O22" s="5"/>
    </row>
    <row r="23" spans="1:17" s="1" customFormat="1" ht="46.5" customHeight="1" x14ac:dyDescent="0.2">
      <c r="A23" s="5">
        <v>17</v>
      </c>
      <c r="B23" s="4" t="s">
        <v>7</v>
      </c>
      <c r="C23" s="4" t="s">
        <v>12</v>
      </c>
      <c r="D23" s="4" t="s">
        <v>35</v>
      </c>
      <c r="E23" s="5" t="s">
        <v>18</v>
      </c>
      <c r="F23" s="6">
        <v>86.2</v>
      </c>
      <c r="G23" s="6">
        <v>0</v>
      </c>
      <c r="H23" s="6">
        <v>3</v>
      </c>
      <c r="I23" s="6">
        <v>10.78</v>
      </c>
      <c r="J23" s="6">
        <v>100</v>
      </c>
      <c r="K23" s="7">
        <v>25</v>
      </c>
      <c r="L23" s="6">
        <v>125</v>
      </c>
      <c r="M23" s="6">
        <v>42.84</v>
      </c>
      <c r="N23" s="5">
        <v>1</v>
      </c>
      <c r="O23" s="5"/>
    </row>
    <row r="24" spans="1:17" s="1" customFormat="1" ht="48.75" customHeight="1" x14ac:dyDescent="0.2">
      <c r="A24" s="5">
        <v>18</v>
      </c>
      <c r="B24" s="4" t="s">
        <v>7</v>
      </c>
      <c r="C24" s="4" t="s">
        <v>12</v>
      </c>
      <c r="D24" s="4" t="s">
        <v>54</v>
      </c>
      <c r="E24" s="5" t="s">
        <v>24</v>
      </c>
      <c r="F24" s="6">
        <v>54.64</v>
      </c>
      <c r="G24" s="6">
        <v>0</v>
      </c>
      <c r="H24" s="6">
        <v>0</v>
      </c>
      <c r="I24" s="6">
        <v>8.1780000000000008</v>
      </c>
      <c r="J24" s="6">
        <v>62.81</v>
      </c>
      <c r="K24" s="7">
        <v>15.7</v>
      </c>
      <c r="L24" s="6">
        <v>78.53</v>
      </c>
      <c r="M24" s="6">
        <v>26.95</v>
      </c>
      <c r="N24" s="5"/>
      <c r="O24" s="5"/>
    </row>
    <row r="25" spans="1:17" s="1" customFormat="1" ht="53.25" customHeight="1" x14ac:dyDescent="0.2">
      <c r="A25" s="5">
        <v>19</v>
      </c>
      <c r="B25" s="4" t="s">
        <v>7</v>
      </c>
      <c r="C25" s="4" t="s">
        <v>12</v>
      </c>
      <c r="D25" s="4" t="s">
        <v>54</v>
      </c>
      <c r="E25" s="5" t="s">
        <v>28</v>
      </c>
      <c r="F25" s="6">
        <v>53.595999999999997</v>
      </c>
      <c r="G25" s="6">
        <v>1.887</v>
      </c>
      <c r="H25" s="6">
        <v>0</v>
      </c>
      <c r="I25" s="6">
        <v>7.3419999999999996</v>
      </c>
      <c r="J25" s="6">
        <v>62.82</v>
      </c>
      <c r="K25" s="7">
        <v>15.7</v>
      </c>
      <c r="L25" s="6">
        <v>78.53</v>
      </c>
      <c r="M25" s="6">
        <v>26.12</v>
      </c>
      <c r="N25" s="5"/>
      <c r="O25" s="5"/>
    </row>
    <row r="26" spans="1:17" s="1" customFormat="1" ht="55.5" customHeight="1" x14ac:dyDescent="0.2">
      <c r="A26" s="5">
        <v>20</v>
      </c>
      <c r="B26" s="4" t="s">
        <v>7</v>
      </c>
      <c r="C26" s="4" t="s">
        <v>12</v>
      </c>
      <c r="D26" s="4" t="s">
        <v>35</v>
      </c>
      <c r="E26" s="5" t="s">
        <v>29</v>
      </c>
      <c r="F26" s="6">
        <v>86.57</v>
      </c>
      <c r="G26" s="6">
        <v>0</v>
      </c>
      <c r="H26" s="6">
        <v>3.2</v>
      </c>
      <c r="I26" s="6">
        <v>11.337999999999999</v>
      </c>
      <c r="J26" s="6">
        <v>101.108</v>
      </c>
      <c r="K26" s="7">
        <v>25.27</v>
      </c>
      <c r="L26" s="6">
        <v>126.39</v>
      </c>
      <c r="M26" s="6">
        <v>42.68</v>
      </c>
      <c r="N26" s="5">
        <v>1</v>
      </c>
      <c r="O26" s="5"/>
    </row>
    <row r="27" spans="1:17" s="2" customFormat="1" ht="36" customHeight="1" x14ac:dyDescent="0.2">
      <c r="A27" s="13" t="s">
        <v>13</v>
      </c>
      <c r="B27" s="13"/>
      <c r="C27" s="13"/>
      <c r="D27" s="13"/>
      <c r="E27" s="13"/>
      <c r="F27" s="13"/>
      <c r="G27" s="13"/>
      <c r="H27" s="13"/>
      <c r="I27" s="13"/>
      <c r="J27" s="8"/>
      <c r="K27" s="8"/>
      <c r="L27" s="9">
        <f>SUM(L7:L26)</f>
        <v>2042.2080000000001</v>
      </c>
      <c r="M27" s="6">
        <f>SUM(M7:M26)</f>
        <v>700</v>
      </c>
      <c r="N27" s="5">
        <f t="shared" ref="N27:O27" si="0">SUM(N7:N26)</f>
        <v>15</v>
      </c>
      <c r="O27" s="5">
        <f t="shared" si="0"/>
        <v>0</v>
      </c>
      <c r="Q27" s="3"/>
    </row>
    <row r="28" spans="1:17" s="2" customFormat="1" ht="36" customHeight="1" x14ac:dyDescent="0.2">
      <c r="A28" s="10" t="s">
        <v>44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5"/>
      <c r="O28" s="5">
        <v>2</v>
      </c>
      <c r="Q28" s="3"/>
    </row>
    <row r="29" spans="1:17" s="2" customFormat="1" ht="36" customHeight="1" x14ac:dyDescent="0.2">
      <c r="A29" s="10" t="s">
        <v>34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2">
        <f>N27+O27+O28</f>
        <v>17</v>
      </c>
      <c r="O29" s="12"/>
      <c r="Q29" s="3"/>
    </row>
    <row r="30" spans="1:17" s="2" customFormat="1" ht="36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6"/>
      <c r="O30" s="16"/>
      <c r="Q30" s="3"/>
    </row>
    <row r="31" spans="1:17" ht="18.75" x14ac:dyDescent="0.2">
      <c r="A31" s="17" t="s">
        <v>45</v>
      </c>
      <c r="B31" s="17"/>
      <c r="C31" s="17"/>
      <c r="D31" s="18"/>
      <c r="E31" s="18"/>
      <c r="F31" s="18"/>
      <c r="G31" s="18"/>
      <c r="H31" s="19"/>
      <c r="I31" s="19"/>
      <c r="J31" s="19"/>
      <c r="K31" s="19"/>
      <c r="L31" s="19"/>
      <c r="M31" s="19"/>
      <c r="N31" s="19"/>
      <c r="O31" s="19"/>
    </row>
    <row r="32" spans="1:17" ht="30" customHeight="1" x14ac:dyDescent="0.2">
      <c r="A32" s="19"/>
      <c r="B32" s="17" t="s">
        <v>46</v>
      </c>
      <c r="C32" s="17"/>
      <c r="D32" s="17"/>
      <c r="E32" s="17"/>
      <c r="F32" s="17"/>
      <c r="G32" s="17"/>
      <c r="H32" s="19"/>
      <c r="I32" s="19"/>
      <c r="J32" s="19"/>
      <c r="K32" s="19"/>
      <c r="L32" s="19"/>
      <c r="M32" s="19"/>
      <c r="N32" s="19"/>
      <c r="O32" s="19"/>
    </row>
    <row r="33" spans="1:15" ht="34.5" customHeight="1" x14ac:dyDescent="0.2">
      <c r="A33" s="19"/>
      <c r="B33" s="18" t="s">
        <v>47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9"/>
      <c r="N33" s="19"/>
      <c r="O33" s="19"/>
    </row>
    <row r="34" spans="1:15" ht="36.75" customHeight="1" x14ac:dyDescent="0.2">
      <c r="A34" s="19"/>
      <c r="B34" s="17" t="s">
        <v>48</v>
      </c>
      <c r="C34" s="17"/>
      <c r="D34" s="17"/>
      <c r="E34" s="17"/>
      <c r="F34" s="17"/>
      <c r="G34" s="17"/>
      <c r="H34" s="17"/>
      <c r="I34" s="17"/>
      <c r="J34" s="17"/>
      <c r="K34" s="17"/>
      <c r="L34" s="19"/>
      <c r="M34" s="19"/>
      <c r="N34" s="19"/>
      <c r="O34" s="19"/>
    </row>
    <row r="35" spans="1:15" ht="32.25" customHeight="1" x14ac:dyDescent="0.2">
      <c r="A35" s="19"/>
      <c r="B35" s="17" t="s">
        <v>49</v>
      </c>
      <c r="C35" s="17"/>
      <c r="D35" s="17"/>
      <c r="E35" s="17"/>
      <c r="F35" s="17"/>
      <c r="G35" s="17"/>
      <c r="H35" s="17"/>
      <c r="I35" s="17"/>
      <c r="J35" s="17"/>
      <c r="K35" s="17"/>
      <c r="L35" s="19"/>
      <c r="M35" s="19"/>
      <c r="N35" s="19"/>
      <c r="O35" s="19"/>
    </row>
    <row r="36" spans="1:15" ht="27" customHeight="1" x14ac:dyDescent="0.2">
      <c r="A36" s="19"/>
      <c r="B36" s="17" t="s">
        <v>50</v>
      </c>
      <c r="C36" s="17"/>
      <c r="D36" s="17"/>
      <c r="E36" s="17"/>
      <c r="F36" s="17"/>
      <c r="G36" s="17"/>
      <c r="H36" s="17"/>
      <c r="I36" s="17"/>
      <c r="J36" s="17"/>
      <c r="K36" s="17"/>
      <c r="L36" s="19"/>
      <c r="M36" s="19"/>
      <c r="N36" s="19"/>
      <c r="O36" s="19"/>
    </row>
    <row r="37" spans="1:15" ht="39" customHeight="1" x14ac:dyDescent="0.2">
      <c r="A37" s="19"/>
      <c r="B37" s="17" t="s">
        <v>51</v>
      </c>
      <c r="C37" s="17"/>
      <c r="D37" s="17"/>
      <c r="E37" s="17"/>
      <c r="F37" s="17"/>
      <c r="G37" s="17"/>
      <c r="H37" s="17"/>
      <c r="I37" s="17"/>
      <c r="J37" s="17"/>
      <c r="K37" s="17"/>
      <c r="L37" s="19"/>
      <c r="M37" s="19"/>
      <c r="N37" s="19"/>
      <c r="O37" s="19"/>
    </row>
  </sheetData>
  <mergeCells count="27">
    <mergeCell ref="B37:K37"/>
    <mergeCell ref="A1:O1"/>
    <mergeCell ref="A3:O4"/>
    <mergeCell ref="A5:A6"/>
    <mergeCell ref="B5:B6"/>
    <mergeCell ref="C5:C6"/>
    <mergeCell ref="E5:E6"/>
    <mergeCell ref="D5:D6"/>
    <mergeCell ref="F5:F6"/>
    <mergeCell ref="G5:G6"/>
    <mergeCell ref="H5:H6"/>
    <mergeCell ref="M5:M6"/>
    <mergeCell ref="N5:O5"/>
    <mergeCell ref="J5:J6"/>
    <mergeCell ref="I5:I6"/>
    <mergeCell ref="K5:K6"/>
    <mergeCell ref="L5:L6"/>
    <mergeCell ref="A2:O2"/>
    <mergeCell ref="A29:M29"/>
    <mergeCell ref="N29:O29"/>
    <mergeCell ref="A28:M28"/>
    <mergeCell ref="A27:I27"/>
    <mergeCell ref="A31:C31"/>
    <mergeCell ref="B32:G32"/>
    <mergeCell ref="B34:K34"/>
    <mergeCell ref="B35:K35"/>
    <mergeCell ref="B36:K36"/>
  </mergeCells>
  <pageMargins left="0.7" right="0.7" top="1" bottom="1" header="0.3" footer="0.3"/>
  <pageSetup paperSize="9" scale="43" fitToHeight="0" orientation="landscape" horizontalDpi="300" verticalDpi="300" r:id="rId1"/>
  <rowBreaks count="1" manualBreakCount="1">
    <brk id="1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Prakash Area </vt:lpstr>
      <vt:lpstr>'Prakash Area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RERA Carpet Area - 12TH CROSS STREET - DEFENCE COLONY.xlsx</dc:title>
  <dc:creator>LENOVO</dc:creator>
  <cp:lastModifiedBy>L7591</cp:lastModifiedBy>
  <cp:lastPrinted>2026-04-28T05:51:28Z</cp:lastPrinted>
  <dcterms:created xsi:type="dcterms:W3CDTF">2024-03-13T08:35:42Z</dcterms:created>
  <dcterms:modified xsi:type="dcterms:W3CDTF">2026-04-28T05:53:02Z</dcterms:modified>
</cp:coreProperties>
</file>