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_Mukesh\ASIF ALI\"/>
    </mc:Choice>
  </mc:AlternateContent>
  <xr:revisionPtr revIDLastSave="0" documentId="13_ncr:1_{111E3684-2C4A-4DFC-8C7C-575F9FB024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9"/>
</workbook>
</file>

<file path=xl/calcChain.xml><?xml version="1.0" encoding="utf-8"?>
<calcChain xmlns="http://schemas.openxmlformats.org/spreadsheetml/2006/main">
  <c r="N11" i="1" l="1"/>
  <c r="N9" i="1"/>
  <c r="M9" i="1"/>
  <c r="L7" i="1"/>
  <c r="L8" i="1"/>
  <c r="L6" i="1"/>
  <c r="L9" i="1"/>
  <c r="I9" i="1"/>
  <c r="K9" i="1"/>
  <c r="F9" i="1"/>
</calcChain>
</file>

<file path=xl/sharedStrings.xml><?xml version="1.0" encoding="utf-8"?>
<sst xmlns="http://schemas.openxmlformats.org/spreadsheetml/2006/main" count="50" uniqueCount="26">
  <si>
    <t>STILT</t>
  </si>
  <si>
    <t>-</t>
  </si>
  <si>
    <t>FIRST</t>
  </si>
  <si>
    <t>SECOND</t>
  </si>
  <si>
    <t>THIRD</t>
  </si>
  <si>
    <t>Grand Total</t>
  </si>
  <si>
    <t>Site Address :THE COMPLETED CONSTRUCTION OF STILT FLOOR(MECHANIZED PIT PUZZLE PARKING) + 3 FLOORS COMMERCIAL (RETAIL) BUILDING (14.00M HEIGHT)  AT PLOT NO 4951, OLD DOOR NO: AC-64/1, NEW DOOR NO: 254/1, AC BLOCK 4TH AVENUE &amp; 5TH AVENUE, ANNA NAGAR, CHENNAI - 600 040  COMPRISED  IN OLD S.NO: 69 Pt &amp; 73 Pt &amp; 74Pt, T.S.NO: 158 OF BLOCK NO: 1B OF NADUVAKKARAI VILLAGE WITHIN THE OF GREATER CHENNAI CORPORATION</t>
  </si>
  <si>
    <r>
      <rPr>
        <b/>
        <sz val="10"/>
        <rFont val="Calibri"/>
        <family val="1"/>
      </rPr>
      <t>SI.No.</t>
    </r>
  </si>
  <si>
    <r>
      <rPr>
        <b/>
        <sz val="10"/>
        <rFont val="Calibri"/>
        <family val="1"/>
      </rPr>
      <t>Block</t>
    </r>
  </si>
  <si>
    <r>
      <rPr>
        <b/>
        <sz val="10"/>
        <rFont val="Calibri"/>
        <family val="1"/>
      </rPr>
      <t>Floor</t>
    </r>
  </si>
  <si>
    <r>
      <rPr>
        <b/>
        <sz val="10"/>
        <rFont val="Calibri"/>
        <family val="1"/>
      </rPr>
      <t>Type</t>
    </r>
  </si>
  <si>
    <r>
      <rPr>
        <b/>
        <sz val="10"/>
        <rFont val="Calibri"/>
        <family val="1"/>
      </rPr>
      <t>Apartment No.</t>
    </r>
  </si>
  <si>
    <r>
      <rPr>
        <b/>
        <sz val="10"/>
        <rFont val="Calibri"/>
        <family val="1"/>
      </rPr>
      <t>(a) Carpet Area (as per Sec 2(k) of the RERA Act)
(sq.m)</t>
    </r>
  </si>
  <si>
    <r>
      <rPr>
        <b/>
        <sz val="10"/>
        <rFont val="Calibri"/>
        <family val="1"/>
      </rPr>
      <t>(b) Exclusive Balcony (sq.m)</t>
    </r>
  </si>
  <si>
    <r>
      <rPr>
        <b/>
        <sz val="10"/>
        <rFont val="Calibri"/>
        <family val="1"/>
      </rPr>
      <t>(c) Exclusive
Verandah/Utility
/ Service/ Open Terrace (sq.m)</t>
    </r>
  </si>
  <si>
    <r>
      <rPr>
        <b/>
        <sz val="10"/>
        <rFont val="Times New Roman"/>
        <family val="1"/>
      </rPr>
      <t xml:space="preserve">(d)
</t>
    </r>
    <r>
      <rPr>
        <b/>
        <sz val="10"/>
        <rFont val="Calibri"/>
        <family val="1"/>
      </rPr>
      <t>Area of External walls (sq.m)</t>
    </r>
  </si>
  <si>
    <r>
      <rPr>
        <b/>
        <sz val="10"/>
        <rFont val="Times New Roman"/>
        <family val="1"/>
      </rPr>
      <t xml:space="preserve">e = (a + b + c+ d) </t>
    </r>
    <r>
      <rPr>
        <b/>
        <sz val="10"/>
        <rFont val="Calibri"/>
        <family val="1"/>
      </rPr>
      <t>Floor area of the apartment
(sq.m)</t>
    </r>
  </si>
  <si>
    <r>
      <rPr>
        <b/>
        <sz val="10"/>
        <rFont val="Calibri"/>
        <family val="1"/>
      </rPr>
      <t>(f) Proportionate Common Area
(sq.m)</t>
    </r>
  </si>
  <si>
    <r>
      <rPr>
        <b/>
        <sz val="10"/>
        <rFont val="Times New Roman"/>
        <family val="1"/>
      </rPr>
      <t xml:space="preserve">g = (e + f) </t>
    </r>
    <r>
      <rPr>
        <b/>
        <sz val="10"/>
        <rFont val="Calibri"/>
        <family val="1"/>
      </rPr>
      <t>Gross Area of the apartment
(sq.m)</t>
    </r>
  </si>
  <si>
    <r>
      <rPr>
        <b/>
        <sz val="10"/>
        <rFont val="Times New Roman"/>
        <family val="1"/>
      </rPr>
      <t xml:space="preserve">(h)
</t>
    </r>
    <r>
      <rPr>
        <b/>
        <sz val="10"/>
        <rFont val="Calibri"/>
        <family val="1"/>
      </rPr>
      <t>UDS land Area (sq.m)</t>
    </r>
  </si>
  <si>
    <r>
      <rPr>
        <b/>
        <sz val="10"/>
        <rFont val="Calibri"/>
        <family val="1"/>
      </rPr>
      <t>(i)
Car Parking (Nos.)</t>
    </r>
  </si>
  <si>
    <r>
      <rPr>
        <b/>
        <sz val="10"/>
        <rFont val="Calibri"/>
        <family val="1"/>
      </rPr>
      <t>Covered</t>
    </r>
  </si>
  <si>
    <r>
      <rPr>
        <b/>
        <sz val="10"/>
        <rFont val="Calibri"/>
        <family val="1"/>
      </rPr>
      <t>Open</t>
    </r>
  </si>
  <si>
    <r>
      <rPr>
        <b/>
        <sz val="10"/>
        <rFont val="Calibri"/>
        <family val="1"/>
      </rPr>
      <t>TOTAL</t>
    </r>
  </si>
  <si>
    <r>
      <rPr>
        <b/>
        <sz val="10"/>
        <rFont val="Calibri"/>
        <family val="1"/>
      </rPr>
      <t>Visitors’ Car Parking</t>
    </r>
  </si>
  <si>
    <r>
      <t xml:space="preserve">                                                                              </t>
    </r>
    <r>
      <rPr>
        <b/>
        <sz val="12"/>
        <rFont val="Calibri"/>
        <family val="2"/>
      </rPr>
      <t xml:space="preserve">                   Carpet Area Statement          </t>
    </r>
    <r>
      <rPr>
        <b/>
        <sz val="10"/>
        <rFont val="Calibri"/>
        <family val="2"/>
      </rPr>
      <t xml:space="preserve">                                                           Date: 28.02.2026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</si>
</sst>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Calibri"/>
      <family val="2"/>
    </font>
    <font>
      <b/>
      <sz val="10"/>
      <name val="Calibri"/>
      <family val="1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5" fillId="0" borderId="4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 indent="1"/>
    </xf>
    <xf numFmtId="0" fontId="5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zoomScaleNormal="100" workbookViewId="0">
      <selection activeCell="S4" sqref="S4"/>
    </sheetView>
  </sheetViews>
  <sheetFormatPr defaultRowHeight="12.75" x14ac:dyDescent="0.2"/>
  <cols>
    <col min="1" max="1" width="5" customWidth="1"/>
    <col min="2" max="2" width="7" customWidth="1"/>
    <col min="3" max="3" width="9.6640625" customWidth="1"/>
    <col min="4" max="4" width="6.33203125" customWidth="1"/>
    <col min="5" max="5" width="7.6640625" customWidth="1"/>
    <col min="6" max="6" width="12.33203125" customWidth="1"/>
    <col min="7" max="7" width="10.6640625" customWidth="1"/>
    <col min="8" max="8" width="12.83203125" customWidth="1"/>
    <col min="9" max="9" width="11.5" customWidth="1"/>
    <col min="10" max="10" width="9.83203125" customWidth="1"/>
    <col min="11" max="11" width="8.6640625" customWidth="1"/>
    <col min="12" max="12" width="9.1640625" customWidth="1"/>
    <col min="13" max="13" width="8.6640625" customWidth="1"/>
    <col min="14" max="14" width="8.83203125" customWidth="1"/>
    <col min="15" max="15" width="8.1640625" customWidth="1"/>
  </cols>
  <sheetData>
    <row r="1" spans="1:15" ht="29.25" customHeight="1" x14ac:dyDescent="0.2">
      <c r="A1" s="26" t="s">
        <v>25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</row>
    <row r="2" spans="1:15" ht="55.5" customHeight="1" x14ac:dyDescent="0.2">
      <c r="A2" s="7" t="s">
        <v>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ht="63.95" customHeight="1" x14ac:dyDescent="0.2">
      <c r="A3" s="10" t="s">
        <v>7</v>
      </c>
      <c r="B3" s="10" t="s">
        <v>8</v>
      </c>
      <c r="C3" s="10" t="s">
        <v>9</v>
      </c>
      <c r="D3" s="11" t="s">
        <v>10</v>
      </c>
      <c r="E3" s="11" t="s">
        <v>11</v>
      </c>
      <c r="F3" s="12" t="s">
        <v>12</v>
      </c>
      <c r="G3" s="10" t="s">
        <v>13</v>
      </c>
      <c r="H3" s="13" t="s">
        <v>14</v>
      </c>
      <c r="I3" s="14" t="s">
        <v>15</v>
      </c>
      <c r="J3" s="13" t="s">
        <v>16</v>
      </c>
      <c r="K3" s="12" t="s">
        <v>17</v>
      </c>
      <c r="L3" s="14" t="s">
        <v>18</v>
      </c>
      <c r="M3" s="12" t="s">
        <v>19</v>
      </c>
      <c r="N3" s="15" t="s">
        <v>20</v>
      </c>
      <c r="O3" s="16"/>
    </row>
    <row r="4" spans="1:15" ht="28.5" customHeight="1" x14ac:dyDescent="0.2">
      <c r="A4" s="17"/>
      <c r="B4" s="17"/>
      <c r="C4" s="17"/>
      <c r="D4" s="18"/>
      <c r="E4" s="18"/>
      <c r="F4" s="19"/>
      <c r="G4" s="17"/>
      <c r="H4" s="20"/>
      <c r="I4" s="21"/>
      <c r="J4" s="20"/>
      <c r="K4" s="19"/>
      <c r="L4" s="21"/>
      <c r="M4" s="19"/>
      <c r="N4" s="22" t="s">
        <v>21</v>
      </c>
      <c r="O4" s="22" t="s">
        <v>22</v>
      </c>
    </row>
    <row r="5" spans="1:15" ht="28.5" customHeight="1" x14ac:dyDescent="0.2">
      <c r="A5" s="23">
        <v>1</v>
      </c>
      <c r="B5" s="23">
        <v>1</v>
      </c>
      <c r="C5" s="24" t="s">
        <v>0</v>
      </c>
      <c r="D5" s="24" t="s">
        <v>1</v>
      </c>
      <c r="E5" s="24" t="s">
        <v>1</v>
      </c>
      <c r="F5" s="24" t="s">
        <v>1</v>
      </c>
      <c r="G5" s="24" t="s">
        <v>1</v>
      </c>
      <c r="H5" s="24" t="s">
        <v>1</v>
      </c>
      <c r="I5" s="24" t="s">
        <v>1</v>
      </c>
      <c r="J5" s="24" t="s">
        <v>1</v>
      </c>
      <c r="K5" s="24" t="s">
        <v>1</v>
      </c>
      <c r="L5" s="24" t="s">
        <v>1</v>
      </c>
      <c r="M5" s="24" t="s">
        <v>1</v>
      </c>
      <c r="N5" s="24"/>
      <c r="O5" s="24"/>
    </row>
    <row r="6" spans="1:15" ht="28.5" customHeight="1" x14ac:dyDescent="0.2">
      <c r="A6" s="25"/>
      <c r="B6" s="25"/>
      <c r="C6" s="24" t="s">
        <v>2</v>
      </c>
      <c r="D6" s="24" t="s">
        <v>1</v>
      </c>
      <c r="E6" s="24" t="s">
        <v>1</v>
      </c>
      <c r="F6" s="24">
        <v>307.93</v>
      </c>
      <c r="G6" s="24" t="s">
        <v>1</v>
      </c>
      <c r="H6" s="24" t="s">
        <v>1</v>
      </c>
      <c r="I6" s="24">
        <v>19.34</v>
      </c>
      <c r="J6" s="24" t="s">
        <v>1</v>
      </c>
      <c r="K6" s="24">
        <v>17.53</v>
      </c>
      <c r="L6" s="24">
        <f>F6+I6+K6</f>
        <v>344.79999999999995</v>
      </c>
      <c r="M6" s="3">
        <v>176.51300000000001</v>
      </c>
      <c r="N6" s="3">
        <v>5</v>
      </c>
      <c r="O6" s="24"/>
    </row>
    <row r="7" spans="1:15" ht="28.5" customHeight="1" x14ac:dyDescent="0.2">
      <c r="A7" s="25"/>
      <c r="B7" s="25"/>
      <c r="C7" s="24" t="s">
        <v>3</v>
      </c>
      <c r="D7" s="24" t="s">
        <v>1</v>
      </c>
      <c r="E7" s="24" t="s">
        <v>1</v>
      </c>
      <c r="F7" s="24">
        <v>307.93</v>
      </c>
      <c r="G7" s="24" t="s">
        <v>1</v>
      </c>
      <c r="H7" s="24" t="s">
        <v>1</v>
      </c>
      <c r="I7" s="24">
        <v>19.34</v>
      </c>
      <c r="J7" s="24" t="s">
        <v>1</v>
      </c>
      <c r="K7" s="24">
        <v>17.53</v>
      </c>
      <c r="L7" s="24">
        <f t="shared" ref="L7:L8" si="0">F7+I7+K7</f>
        <v>344.79999999999995</v>
      </c>
      <c r="M7" s="3">
        <v>176.51300000000001</v>
      </c>
      <c r="N7" s="3">
        <v>5</v>
      </c>
      <c r="O7" s="24"/>
    </row>
    <row r="8" spans="1:15" ht="28.5" customHeight="1" x14ac:dyDescent="0.2">
      <c r="A8" s="25"/>
      <c r="B8" s="25"/>
      <c r="C8" s="24" t="s">
        <v>4</v>
      </c>
      <c r="D8" s="24" t="s">
        <v>1</v>
      </c>
      <c r="E8" s="24" t="s">
        <v>1</v>
      </c>
      <c r="F8" s="24">
        <v>307.93</v>
      </c>
      <c r="G8" s="24" t="s">
        <v>1</v>
      </c>
      <c r="H8" s="24" t="s">
        <v>1</v>
      </c>
      <c r="I8" s="24">
        <v>19.34</v>
      </c>
      <c r="J8" s="24" t="s">
        <v>1</v>
      </c>
      <c r="K8" s="24">
        <v>17.53</v>
      </c>
      <c r="L8" s="24">
        <f t="shared" si="0"/>
        <v>344.79999999999995</v>
      </c>
      <c r="M8" s="6">
        <v>176.51300000000001</v>
      </c>
      <c r="N8" s="3">
        <v>5</v>
      </c>
      <c r="O8" s="24">
        <v>1</v>
      </c>
    </row>
    <row r="9" spans="1:15" ht="28.5" customHeight="1" x14ac:dyDescent="0.2">
      <c r="A9" s="26" t="s">
        <v>23</v>
      </c>
      <c r="B9" s="27"/>
      <c r="C9" s="27"/>
      <c r="D9" s="28"/>
      <c r="E9" s="24"/>
      <c r="F9" s="1">
        <f>SUM(F6:F8)</f>
        <v>923.79</v>
      </c>
      <c r="G9" s="24"/>
      <c r="H9" s="24"/>
      <c r="I9" s="1">
        <f>SUM(I6:I8)</f>
        <v>58.019999999999996</v>
      </c>
      <c r="J9" s="24"/>
      <c r="K9" s="1">
        <f>SUM(K6:K8)</f>
        <v>52.59</v>
      </c>
      <c r="L9" s="1">
        <f>SUM(L6:L8)</f>
        <v>1034.3999999999999</v>
      </c>
      <c r="M9" s="5">
        <f>SUM(M6:M8)</f>
        <v>529.53899999999999</v>
      </c>
      <c r="N9" s="4">
        <f>SUM(N6:N8)</f>
        <v>15</v>
      </c>
      <c r="O9" s="1">
        <v>1</v>
      </c>
    </row>
    <row r="10" spans="1:15" ht="42.95" customHeight="1" x14ac:dyDescent="0.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  <c r="M10" s="22" t="s">
        <v>24</v>
      </c>
      <c r="N10" s="3">
        <v>0</v>
      </c>
      <c r="O10" s="24"/>
    </row>
    <row r="11" spans="1:15" ht="29.1" customHeight="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2"/>
      <c r="M11" s="22" t="s">
        <v>5</v>
      </c>
      <c r="N11" s="4">
        <f>N9+O9</f>
        <v>16</v>
      </c>
      <c r="O11" s="24"/>
    </row>
    <row r="12" spans="1:15" x14ac:dyDescent="0.2">
      <c r="H12" s="2"/>
    </row>
    <row r="16" spans="1:15" x14ac:dyDescent="0.2">
      <c r="F16" s="2"/>
    </row>
  </sheetData>
  <mergeCells count="20">
    <mergeCell ref="L3:L4"/>
    <mergeCell ref="M3:M4"/>
    <mergeCell ref="N3:O3"/>
    <mergeCell ref="A9:D9"/>
    <mergeCell ref="A10:L11"/>
    <mergeCell ref="B5:B8"/>
    <mergeCell ref="A5:A8"/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System22</dc:creator>
  <cp:lastModifiedBy>ABC</cp:lastModifiedBy>
  <cp:lastPrinted>2026-02-28T09:19:46Z</cp:lastPrinted>
  <dcterms:created xsi:type="dcterms:W3CDTF">2026-02-16T07:10:24Z</dcterms:created>
  <dcterms:modified xsi:type="dcterms:W3CDTF">2026-02-28T09:20:46Z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2025-10-24T00:00:00Z</vt:filetime>
  </property>
  <property fmtid="{D5CDD505-2E9C-101B-9397-08002B2CF9AE}" pid="3" name="Creator">
    <vt:lpwstr>Acrobat PDFMaker 10.0 for Word</vt:lpwstr>
  </property>
  <property fmtid="{D5CDD505-2E9C-101B-9397-08002B2CF9AE}" pid="4" name="LastSaved">
    <vt:filetime>2026-02-16T00:00:00Z</vt:filetime>
  </property>
  <property fmtid="{D5CDD505-2E9C-101B-9397-08002B2CF9AE}" pid="5" name="Producer">
    <vt:lpwstr>Adobe PDF Library 10.0</vt:lpwstr>
  </property>
  <property fmtid="{D5CDD505-2E9C-101B-9397-08002B2CF9AE}" pid="6" name="SourceModified">
    <vt:lpwstr>D:20251024065304</vt:lpwstr>
  </property>
</Properties>
</file>