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sant\OneDrive\Desktop\Ravi Sir Personal Files\Ms.Chitale Infra LLP 2\Step 2\"/>
    </mc:Choice>
  </mc:AlternateContent>
  <xr:revisionPtr revIDLastSave="0" documentId="13_ncr:1_{6042D7EC-D605-47D3-B799-BC3CCD8C224E}" xr6:coauthVersionLast="47" xr6:coauthVersionMax="47" xr10:uidLastSave="{00000000-0000-0000-0000-000000000000}"/>
  <bookViews>
    <workbookView xWindow="-120" yWindow="-120" windowWidth="19440" windowHeight="11040" xr2:uid="{00000000-000D-0000-FFFF-FFFF00000000}"/>
  </bookViews>
  <sheets>
    <sheet name="Table 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8" i="2" l="1"/>
  <c r="N18" i="2"/>
  <c r="J7" i="2"/>
  <c r="J8" i="2"/>
  <c r="L8" i="2" s="1"/>
  <c r="J9" i="2"/>
  <c r="L9" i="2" s="1"/>
  <c r="G16" i="2"/>
  <c r="H16" i="2"/>
  <c r="I16" i="2"/>
  <c r="K16" i="2"/>
  <c r="M16" i="2"/>
  <c r="N16" i="2"/>
  <c r="O16" i="2"/>
  <c r="F16" i="2"/>
  <c r="L10" i="2"/>
  <c r="L11" i="2"/>
  <c r="L13" i="2"/>
  <c r="L14" i="2"/>
  <c r="L15" i="2"/>
  <c r="L7" i="2"/>
  <c r="J10" i="2"/>
  <c r="J11" i="2"/>
  <c r="J12" i="2"/>
  <c r="L12" i="2" s="1"/>
  <c r="J13" i="2"/>
  <c r="J14" i="2"/>
  <c r="J15" i="2"/>
  <c r="L6" i="2"/>
  <c r="J6" i="2"/>
  <c r="L16" i="2" l="1"/>
  <c r="J16" i="2"/>
</calcChain>
</file>

<file path=xl/sharedStrings.xml><?xml version="1.0" encoding="utf-8"?>
<sst xmlns="http://schemas.openxmlformats.org/spreadsheetml/2006/main" count="43" uniqueCount="35">
  <si>
    <t>SI.No</t>
  </si>
  <si>
    <t>Block</t>
  </si>
  <si>
    <t>Floor</t>
  </si>
  <si>
    <t>Type</t>
  </si>
  <si>
    <t>Apartment No.</t>
  </si>
  <si>
    <t>(b) Exclusive Balcony (sq.m)</t>
  </si>
  <si>
    <t>Covered</t>
  </si>
  <si>
    <t>Open</t>
  </si>
  <si>
    <t xml:space="preserve">Carpet Area Statement  </t>
  </si>
  <si>
    <t>Site Address : construction of Stilt floor + 5 floors (Height – 18.30m) Residential Building with 10 dwelling units Availing Premium FSI with TOD Benefit at Plot No.5, Door No.7, 9 &amp; 10, Sundararajan Street (Formerly Abiramapuram 4th Street), Abiramaburam, Chennai 600018, comprised in Old R.S.No.3658/7 &amp; 3658/22 (Document), Present R.S.No.3658/7, 3658/23, 3658/24,3658/29, 3658/32, 3658/33 &amp; 3658/34, Block No.72 of Mylapore Village, within the limit of Greater Chennai Corporation.</t>
  </si>
  <si>
    <t>Date: 17.01.2026</t>
  </si>
  <si>
    <t>Single Block</t>
  </si>
  <si>
    <t>4BHK</t>
  </si>
  <si>
    <t>3BHK</t>
  </si>
  <si>
    <t>1-A</t>
  </si>
  <si>
    <t>1-B</t>
  </si>
  <si>
    <t>2-A</t>
  </si>
  <si>
    <t>2-B</t>
  </si>
  <si>
    <t>3-A</t>
  </si>
  <si>
    <t>3-B</t>
  </si>
  <si>
    <t>4-A</t>
  </si>
  <si>
    <t>4-B</t>
  </si>
  <si>
    <t>5-A</t>
  </si>
  <si>
    <t>5-B</t>
  </si>
  <si>
    <t>Total</t>
  </si>
  <si>
    <t>Visitors Car Parking</t>
  </si>
  <si>
    <t>Grand Total</t>
  </si>
  <si>
    <r>
      <rPr>
        <b/>
        <sz val="10"/>
        <rFont val="Arial"/>
        <family val="2"/>
      </rPr>
      <t>(a) Carpet Area (as per Sec 2(k) of the RERA Act)
(sq.m)</t>
    </r>
  </si>
  <si>
    <r>
      <rPr>
        <b/>
        <sz val="10"/>
        <rFont val="Arial"/>
        <family val="2"/>
      </rPr>
      <t>(c) Exclusive
Verandah/Utility
/ Service/ Open Terrace (sq.m)</t>
    </r>
  </si>
  <si>
    <r>
      <rPr>
        <b/>
        <sz val="10"/>
        <rFont val="Arial"/>
        <family val="2"/>
      </rPr>
      <t>(d)
Area of External walls (sq.m)</t>
    </r>
  </si>
  <si>
    <r>
      <rPr>
        <b/>
        <sz val="10"/>
        <rFont val="Arial"/>
        <family val="2"/>
      </rPr>
      <t>e = (a + b + c+ d) Floor area of the apartment
(sq.m)</t>
    </r>
  </si>
  <si>
    <r>
      <rPr>
        <b/>
        <sz val="10"/>
        <rFont val="Arial"/>
        <family val="2"/>
      </rPr>
      <t>(f) Proportionate Common Area
(sq.m)</t>
    </r>
  </si>
  <si>
    <r>
      <rPr>
        <b/>
        <sz val="10"/>
        <rFont val="Arial"/>
        <family val="2"/>
      </rPr>
      <t>g = (e + f) Gross Area of the apartment
(sq.m)</t>
    </r>
  </si>
  <si>
    <r>
      <rPr>
        <b/>
        <sz val="10"/>
        <rFont val="Arial"/>
        <family val="2"/>
      </rPr>
      <t>(h)
UDS land Area (sq.m)</t>
    </r>
  </si>
  <si>
    <r>
      <rPr>
        <b/>
        <sz val="10"/>
        <rFont val="Arial"/>
        <family val="2"/>
      </rPr>
      <t>(i)
Car Parking (Nos.)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</si>
</sst>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7" x14ac:knownFonts="1">
    <font>
      <sz val="10"/>
      <color rgb="FF000000"/>
      <name val="Times New Roman"/>
      <charset val="204"/>
    </font>
    <font>
      <sz val="10"/>
      <color rgb="FF000000"/>
      <name val="Times New Roman"/>
      <charset val="204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b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 applyAlignment="1">
      <alignment horizontal="left" vertical="top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3" fontId="3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3" fontId="5" fillId="0" borderId="1" xfId="1" applyFont="1" applyBorder="1" applyAlignment="1">
      <alignment horizontal="center" vertical="center"/>
    </xf>
    <xf numFmtId="1" fontId="5" fillId="0" borderId="1" xfId="1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O18"/>
  <sheetViews>
    <sheetView tabSelected="1" workbookViewId="0">
      <selection activeCell="K2" sqref="K2:O2"/>
    </sheetView>
  </sheetViews>
  <sheetFormatPr defaultRowHeight="12.75" x14ac:dyDescent="0.2"/>
  <cols>
    <col min="1" max="1" width="7.83203125" style="8" customWidth="1"/>
    <col min="2" max="2" width="11.1640625" style="8" customWidth="1"/>
    <col min="3" max="3" width="9.5" style="8" bestFit="1" customWidth="1"/>
    <col min="4" max="4" width="9.33203125" style="8"/>
    <col min="5" max="5" width="13" style="8" customWidth="1"/>
    <col min="6" max="6" width="15.6640625" style="8" customWidth="1"/>
    <col min="7" max="7" width="13.5" style="8" customWidth="1"/>
    <col min="8" max="8" width="18.5" style="8" bestFit="1" customWidth="1"/>
    <col min="9" max="9" width="10" style="8" bestFit="1" customWidth="1"/>
    <col min="10" max="10" width="17.83203125" style="8" bestFit="1" customWidth="1"/>
    <col min="11" max="11" width="15.83203125" style="8" bestFit="1" customWidth="1"/>
    <col min="12" max="12" width="15.5" style="8" customWidth="1"/>
    <col min="13" max="13" width="9" style="8" bestFit="1" customWidth="1"/>
    <col min="14" max="14" width="10" style="8" bestFit="1" customWidth="1"/>
    <col min="15" max="15" width="6.83203125" style="8" bestFit="1" customWidth="1"/>
    <col min="16" max="16384" width="9.33203125" style="8"/>
  </cols>
  <sheetData>
    <row r="2" spans="1:15" s="4" customFormat="1" ht="19.5" customHeight="1" x14ac:dyDescent="0.2">
      <c r="A2" s="3" t="s">
        <v>8</v>
      </c>
      <c r="B2" s="3"/>
      <c r="C2" s="3"/>
      <c r="D2" s="3"/>
      <c r="E2" s="3"/>
      <c r="F2" s="3"/>
      <c r="G2" s="3"/>
      <c r="H2" s="3"/>
      <c r="I2" s="3"/>
      <c r="J2" s="3"/>
      <c r="K2" s="3" t="s">
        <v>10</v>
      </c>
      <c r="L2" s="3"/>
      <c r="M2" s="3"/>
      <c r="N2" s="3"/>
      <c r="O2" s="3"/>
    </row>
    <row r="3" spans="1:15" s="4" customFormat="1" ht="58.5" customHeight="1" x14ac:dyDescent="0.2">
      <c r="A3" s="3" t="s">
        <v>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s="4" customFormat="1" ht="63.95" customHeight="1" x14ac:dyDescent="0.2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6" t="s">
        <v>27</v>
      </c>
      <c r="G4" s="3" t="s">
        <v>5</v>
      </c>
      <c r="H4" s="6" t="s">
        <v>28</v>
      </c>
      <c r="I4" s="6" t="s">
        <v>29</v>
      </c>
      <c r="J4" s="6" t="s">
        <v>30</v>
      </c>
      <c r="K4" s="6" t="s">
        <v>31</v>
      </c>
      <c r="L4" s="6" t="s">
        <v>32</v>
      </c>
      <c r="M4" s="6" t="s">
        <v>33</v>
      </c>
      <c r="N4" s="6" t="s">
        <v>34</v>
      </c>
      <c r="O4" s="6"/>
    </row>
    <row r="5" spans="1:15" s="4" customFormat="1" ht="28.5" customHeight="1" x14ac:dyDescent="0.2">
      <c r="A5" s="3"/>
      <c r="B5" s="3"/>
      <c r="C5" s="3"/>
      <c r="D5" s="3"/>
      <c r="E5" s="3"/>
      <c r="F5" s="6"/>
      <c r="G5" s="3"/>
      <c r="H5" s="6"/>
      <c r="I5" s="6"/>
      <c r="J5" s="6"/>
      <c r="K5" s="6"/>
      <c r="L5" s="6"/>
      <c r="M5" s="6"/>
      <c r="N5" s="7" t="s">
        <v>6</v>
      </c>
      <c r="O5" s="7" t="s">
        <v>7</v>
      </c>
    </row>
    <row r="6" spans="1:15" ht="24.95" customHeight="1" x14ac:dyDescent="0.2">
      <c r="A6" s="1">
        <v>1</v>
      </c>
      <c r="B6" s="6" t="s">
        <v>11</v>
      </c>
      <c r="C6" s="1">
        <v>1</v>
      </c>
      <c r="D6" s="1" t="s">
        <v>12</v>
      </c>
      <c r="E6" s="1" t="s">
        <v>14</v>
      </c>
      <c r="F6" s="5">
        <v>234.3</v>
      </c>
      <c r="G6" s="5">
        <v>35.21</v>
      </c>
      <c r="H6" s="5">
        <v>10.5</v>
      </c>
      <c r="I6" s="5">
        <v>8.7100000000000009</v>
      </c>
      <c r="J6" s="5">
        <f>SUM(F6:I6)</f>
        <v>288.71999999999997</v>
      </c>
      <c r="K6" s="5">
        <v>46.64</v>
      </c>
      <c r="L6" s="5">
        <f>SUM(J6:K6)</f>
        <v>335.35999999999996</v>
      </c>
      <c r="M6" s="5">
        <v>112.35</v>
      </c>
      <c r="N6" s="2">
        <v>1</v>
      </c>
      <c r="O6" s="2">
        <v>2</v>
      </c>
    </row>
    <row r="7" spans="1:15" ht="24.95" customHeight="1" x14ac:dyDescent="0.2">
      <c r="A7" s="1">
        <v>2</v>
      </c>
      <c r="B7" s="6"/>
      <c r="C7" s="1">
        <v>2</v>
      </c>
      <c r="D7" s="1" t="s">
        <v>13</v>
      </c>
      <c r="E7" s="1" t="s">
        <v>15</v>
      </c>
      <c r="F7" s="5">
        <v>149.29</v>
      </c>
      <c r="G7" s="5">
        <v>17.93</v>
      </c>
      <c r="H7" s="5">
        <v>2.97</v>
      </c>
      <c r="I7" s="5">
        <v>8.81</v>
      </c>
      <c r="J7" s="5">
        <f t="shared" ref="J7:J9" si="0">SUM(F7:I7)</f>
        <v>179</v>
      </c>
      <c r="K7" s="5">
        <v>28.89</v>
      </c>
      <c r="L7" s="5">
        <f t="shared" ref="L7:L15" si="1">SUM(J7:K7)</f>
        <v>207.89</v>
      </c>
      <c r="M7" s="5">
        <v>69.650000000000006</v>
      </c>
      <c r="N7" s="2">
        <v>0</v>
      </c>
      <c r="O7" s="2">
        <v>2</v>
      </c>
    </row>
    <row r="8" spans="1:15" ht="24.95" customHeight="1" x14ac:dyDescent="0.2">
      <c r="A8" s="1">
        <v>3</v>
      </c>
      <c r="B8" s="6"/>
      <c r="C8" s="1">
        <v>2</v>
      </c>
      <c r="D8" s="1" t="s">
        <v>12</v>
      </c>
      <c r="E8" s="1" t="s">
        <v>16</v>
      </c>
      <c r="F8" s="5">
        <v>234.3</v>
      </c>
      <c r="G8" s="5">
        <v>30.75</v>
      </c>
      <c r="H8" s="5">
        <v>5.95</v>
      </c>
      <c r="I8" s="5">
        <v>8.7100000000000009</v>
      </c>
      <c r="J8" s="5">
        <f t="shared" si="0"/>
        <v>279.70999999999998</v>
      </c>
      <c r="K8" s="5">
        <v>45.15</v>
      </c>
      <c r="L8" s="5">
        <f t="shared" si="1"/>
        <v>324.85999999999996</v>
      </c>
      <c r="M8" s="5">
        <v>108.84</v>
      </c>
      <c r="N8" s="2">
        <v>1</v>
      </c>
      <c r="O8" s="2">
        <v>2</v>
      </c>
    </row>
    <row r="9" spans="1:15" ht="24.95" customHeight="1" x14ac:dyDescent="0.2">
      <c r="A9" s="1">
        <v>4</v>
      </c>
      <c r="B9" s="6"/>
      <c r="C9" s="1">
        <v>3</v>
      </c>
      <c r="D9" s="1" t="s">
        <v>13</v>
      </c>
      <c r="E9" s="1" t="s">
        <v>17</v>
      </c>
      <c r="F9" s="5">
        <v>149.29</v>
      </c>
      <c r="G9" s="5">
        <v>17.93</v>
      </c>
      <c r="H9" s="5">
        <v>2.97</v>
      </c>
      <c r="I9" s="5">
        <v>8.81</v>
      </c>
      <c r="J9" s="5">
        <f t="shared" si="0"/>
        <v>179</v>
      </c>
      <c r="K9" s="5">
        <v>28.89</v>
      </c>
      <c r="L9" s="5">
        <f t="shared" si="1"/>
        <v>207.89</v>
      </c>
      <c r="M9" s="5">
        <v>69.650000000000006</v>
      </c>
      <c r="N9" s="2">
        <v>0</v>
      </c>
      <c r="O9" s="2">
        <v>2</v>
      </c>
    </row>
    <row r="10" spans="1:15" ht="24.95" customHeight="1" x14ac:dyDescent="0.2">
      <c r="A10" s="1">
        <v>5</v>
      </c>
      <c r="B10" s="6"/>
      <c r="C10" s="1">
        <v>3</v>
      </c>
      <c r="D10" s="1" t="s">
        <v>12</v>
      </c>
      <c r="E10" s="1" t="s">
        <v>18</v>
      </c>
      <c r="F10" s="5">
        <v>234.3</v>
      </c>
      <c r="G10" s="5">
        <v>31.49</v>
      </c>
      <c r="H10" s="5">
        <v>5.95</v>
      </c>
      <c r="I10" s="5">
        <v>8.7100000000000009</v>
      </c>
      <c r="J10" s="5">
        <f t="shared" ref="J7:J15" si="2">SUM(F10:I10)</f>
        <v>280.45</v>
      </c>
      <c r="K10" s="5">
        <v>45.34</v>
      </c>
      <c r="L10" s="5">
        <f t="shared" si="1"/>
        <v>325.78999999999996</v>
      </c>
      <c r="M10" s="5">
        <v>109.15</v>
      </c>
      <c r="N10" s="2">
        <v>1</v>
      </c>
      <c r="O10" s="2">
        <v>2</v>
      </c>
    </row>
    <row r="11" spans="1:15" ht="24.95" customHeight="1" x14ac:dyDescent="0.2">
      <c r="A11" s="1">
        <v>6</v>
      </c>
      <c r="B11" s="6"/>
      <c r="C11" s="1">
        <v>4</v>
      </c>
      <c r="D11" s="1" t="s">
        <v>13</v>
      </c>
      <c r="E11" s="1" t="s">
        <v>19</v>
      </c>
      <c r="F11" s="5">
        <v>149.29</v>
      </c>
      <c r="G11" s="5">
        <v>17.93</v>
      </c>
      <c r="H11" s="5">
        <v>2.97</v>
      </c>
      <c r="I11" s="5">
        <v>8.81</v>
      </c>
      <c r="J11" s="5">
        <f t="shared" si="2"/>
        <v>179</v>
      </c>
      <c r="K11" s="5">
        <v>28.89</v>
      </c>
      <c r="L11" s="5">
        <f t="shared" si="1"/>
        <v>207.89</v>
      </c>
      <c r="M11" s="5">
        <v>69.67</v>
      </c>
      <c r="N11" s="2">
        <v>0</v>
      </c>
      <c r="O11" s="2">
        <v>2</v>
      </c>
    </row>
    <row r="12" spans="1:15" ht="24.95" customHeight="1" x14ac:dyDescent="0.2">
      <c r="A12" s="1">
        <v>7</v>
      </c>
      <c r="B12" s="6"/>
      <c r="C12" s="1">
        <v>4</v>
      </c>
      <c r="D12" s="1" t="s">
        <v>12</v>
      </c>
      <c r="E12" s="1" t="s">
        <v>20</v>
      </c>
      <c r="F12" s="5">
        <v>234.3</v>
      </c>
      <c r="G12" s="5">
        <v>30.75</v>
      </c>
      <c r="H12" s="5">
        <v>5.95</v>
      </c>
      <c r="I12" s="5">
        <v>8.7100000000000009</v>
      </c>
      <c r="J12" s="5">
        <f t="shared" si="2"/>
        <v>279.70999999999998</v>
      </c>
      <c r="K12" s="5">
        <v>45.15</v>
      </c>
      <c r="L12" s="5">
        <f t="shared" si="1"/>
        <v>324.85999999999996</v>
      </c>
      <c r="M12" s="5">
        <v>108.84</v>
      </c>
      <c r="N12" s="2">
        <v>1</v>
      </c>
      <c r="O12" s="2">
        <v>2</v>
      </c>
    </row>
    <row r="13" spans="1:15" ht="24.95" customHeight="1" x14ac:dyDescent="0.2">
      <c r="A13" s="1">
        <v>8</v>
      </c>
      <c r="B13" s="6"/>
      <c r="C13" s="1">
        <v>5</v>
      </c>
      <c r="D13" s="1" t="s">
        <v>13</v>
      </c>
      <c r="E13" s="1" t="s">
        <v>21</v>
      </c>
      <c r="F13" s="5">
        <v>149.29</v>
      </c>
      <c r="G13" s="5">
        <v>17.93</v>
      </c>
      <c r="H13" s="5">
        <v>2.97</v>
      </c>
      <c r="I13" s="5">
        <v>8.81</v>
      </c>
      <c r="J13" s="5">
        <f t="shared" si="2"/>
        <v>179</v>
      </c>
      <c r="K13" s="5">
        <v>28.89</v>
      </c>
      <c r="L13" s="5">
        <f t="shared" si="1"/>
        <v>207.89</v>
      </c>
      <c r="M13" s="5">
        <v>69.650000000000006</v>
      </c>
      <c r="N13" s="2">
        <v>0</v>
      </c>
      <c r="O13" s="2">
        <v>2</v>
      </c>
    </row>
    <row r="14" spans="1:15" ht="24.95" customHeight="1" x14ac:dyDescent="0.2">
      <c r="A14" s="1">
        <v>9</v>
      </c>
      <c r="B14" s="6"/>
      <c r="C14" s="1">
        <v>5</v>
      </c>
      <c r="D14" s="1" t="s">
        <v>12</v>
      </c>
      <c r="E14" s="1" t="s">
        <v>22</v>
      </c>
      <c r="F14" s="5">
        <v>234.3</v>
      </c>
      <c r="G14" s="5">
        <v>31.49</v>
      </c>
      <c r="H14" s="5">
        <v>5.95</v>
      </c>
      <c r="I14" s="5">
        <v>8.7100000000000009</v>
      </c>
      <c r="J14" s="5">
        <f t="shared" si="2"/>
        <v>280.45</v>
      </c>
      <c r="K14" s="5">
        <v>45.34</v>
      </c>
      <c r="L14" s="5">
        <f t="shared" si="1"/>
        <v>325.78999999999996</v>
      </c>
      <c r="M14" s="5">
        <v>109.15</v>
      </c>
      <c r="N14" s="2">
        <v>1</v>
      </c>
      <c r="O14" s="2">
        <v>2</v>
      </c>
    </row>
    <row r="15" spans="1:15" ht="24.95" customHeight="1" x14ac:dyDescent="0.2">
      <c r="A15" s="1">
        <v>10</v>
      </c>
      <c r="B15" s="6"/>
      <c r="C15" s="1">
        <v>6</v>
      </c>
      <c r="D15" s="1" t="s">
        <v>13</v>
      </c>
      <c r="E15" s="1" t="s">
        <v>23</v>
      </c>
      <c r="F15" s="5">
        <v>149.29</v>
      </c>
      <c r="G15" s="5">
        <v>17.93</v>
      </c>
      <c r="H15" s="5">
        <v>2.97</v>
      </c>
      <c r="I15" s="5">
        <v>8.81</v>
      </c>
      <c r="J15" s="5">
        <f t="shared" si="2"/>
        <v>179</v>
      </c>
      <c r="K15" s="5">
        <v>28.89</v>
      </c>
      <c r="L15" s="5">
        <f t="shared" si="1"/>
        <v>207.89</v>
      </c>
      <c r="M15" s="5">
        <v>69.650000000000006</v>
      </c>
      <c r="N15" s="2">
        <v>0</v>
      </c>
      <c r="O15" s="2">
        <v>2</v>
      </c>
    </row>
    <row r="16" spans="1:15" s="12" customFormat="1" ht="24.95" customHeight="1" x14ac:dyDescent="0.2">
      <c r="A16" s="9" t="s">
        <v>24</v>
      </c>
      <c r="B16" s="9"/>
      <c r="C16" s="9"/>
      <c r="D16" s="9"/>
      <c r="E16" s="9"/>
      <c r="F16" s="10">
        <f>SUM(F6:F15)</f>
        <v>1917.9499999999998</v>
      </c>
      <c r="G16" s="10">
        <f t="shared" ref="G16:O16" si="3">SUM(G6:G15)</f>
        <v>249.34000000000003</v>
      </c>
      <c r="H16" s="10">
        <f t="shared" si="3"/>
        <v>49.15</v>
      </c>
      <c r="I16" s="10">
        <f t="shared" si="3"/>
        <v>87.600000000000023</v>
      </c>
      <c r="J16" s="10">
        <f t="shared" si="3"/>
        <v>2304.04</v>
      </c>
      <c r="K16" s="10">
        <f t="shared" si="3"/>
        <v>372.06999999999994</v>
      </c>
      <c r="L16" s="10">
        <f t="shared" si="3"/>
        <v>2676.1099999999997</v>
      </c>
      <c r="M16" s="10">
        <f t="shared" si="3"/>
        <v>896.59999999999991</v>
      </c>
      <c r="N16" s="11">
        <f t="shared" si="3"/>
        <v>5</v>
      </c>
      <c r="O16" s="11">
        <f t="shared" si="3"/>
        <v>20</v>
      </c>
    </row>
    <row r="17" spans="1:15" s="12" customFormat="1" ht="24.95" customHeight="1" x14ac:dyDescent="0.2">
      <c r="A17" s="9" t="s">
        <v>25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13">
        <v>2</v>
      </c>
      <c r="O17" s="13">
        <v>1</v>
      </c>
    </row>
    <row r="18" spans="1:15" s="12" customFormat="1" ht="24.95" customHeight="1" x14ac:dyDescent="0.2">
      <c r="A18" s="9" t="s">
        <v>26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14">
        <f>SUM(N16:N17)</f>
        <v>7</v>
      </c>
      <c r="O18" s="14">
        <f>SUM(O16:O17)</f>
        <v>21</v>
      </c>
    </row>
  </sheetData>
  <mergeCells count="21">
    <mergeCell ref="A17:M17"/>
    <mergeCell ref="A18:M18"/>
    <mergeCell ref="B6:B15"/>
    <mergeCell ref="A16:E16"/>
    <mergeCell ref="N4:O4"/>
    <mergeCell ref="H4:H5"/>
    <mergeCell ref="I4:I5"/>
    <mergeCell ref="J4:J5"/>
    <mergeCell ref="K4:K5"/>
    <mergeCell ref="L4:L5"/>
    <mergeCell ref="M4:M5"/>
    <mergeCell ref="A2:J2"/>
    <mergeCell ref="K2:O2"/>
    <mergeCell ref="A3:O3"/>
    <mergeCell ref="A4:A5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Santhiya R</cp:lastModifiedBy>
  <dcterms:created xsi:type="dcterms:W3CDTF">2026-01-29T02:40:11Z</dcterms:created>
  <dcterms:modified xsi:type="dcterms:W3CDTF">2026-02-05T02:37:20Z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2026-01-29T00:00:00Z</vt:filetime>
  </property>
  <property fmtid="{D5CDD505-2E9C-101B-9397-08002B2CF9AE}" pid="3" name="LastSaved">
    <vt:filetime>2026-01-29T00:00:00Z</vt:filetime>
  </property>
  <property fmtid="{D5CDD505-2E9C-101B-9397-08002B2CF9AE}" pid="4" name="Producer">
    <vt:lpwstr>iLovePDF</vt:lpwstr>
  </property>
</Properties>
</file>