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Sheet1" sheetId="1" r:id="rId1"/>
  </sheets>
  <definedNames>
    <definedName name="_xlnm.Print_Titles" localSheetId="0">Sheet1!$1:$2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/>
  <c r="K8" l="1"/>
  <c r="I8"/>
  <c r="G8"/>
  <c r="H8" l="1"/>
  <c r="J5"/>
  <c r="J4"/>
  <c r="F8" l="1"/>
  <c r="J8"/>
</calcChain>
</file>

<file path=xl/sharedStrings.xml><?xml version="1.0" encoding="utf-8"?>
<sst xmlns="http://schemas.openxmlformats.org/spreadsheetml/2006/main" count="29" uniqueCount="28">
  <si>
    <t>Block</t>
  </si>
  <si>
    <t>Floor</t>
  </si>
  <si>
    <t>Flat No.</t>
  </si>
  <si>
    <t>Type</t>
  </si>
  <si>
    <t xml:space="preserve"> RERA Carpet Area (sec2(k)) (sq.m)</t>
  </si>
  <si>
    <t>Exclusive Balcony (sq.m)</t>
  </si>
  <si>
    <t>Proportion Common Area (sq.m)</t>
  </si>
  <si>
    <t>Total Area (sq.m)</t>
  </si>
  <si>
    <t>UDS Land Area (sq.m)</t>
  </si>
  <si>
    <t xml:space="preserve">open </t>
  </si>
  <si>
    <t xml:space="preserve"> Car Parking </t>
  </si>
  <si>
    <t>APARTMENT</t>
  </si>
  <si>
    <t>F1</t>
  </si>
  <si>
    <t>F2</t>
  </si>
  <si>
    <t>F3</t>
  </si>
  <si>
    <t>FIRST</t>
  </si>
  <si>
    <t>SECOND</t>
  </si>
  <si>
    <t>THIRD</t>
  </si>
  <si>
    <t>covered</t>
  </si>
  <si>
    <t>S.No.</t>
  </si>
  <si>
    <t>Exclusive Service/ Open Terrace (sq.m)</t>
  </si>
  <si>
    <t>F4</t>
  </si>
  <si>
    <t>FOURTH</t>
  </si>
  <si>
    <t>TOTAL</t>
  </si>
  <si>
    <t>TOTAL NUMBER OF CAR PARKING PROVIDED</t>
  </si>
  <si>
    <t>SHOW ROOM</t>
  </si>
  <si>
    <t>SERVICE AREA</t>
  </si>
  <si>
    <t xml:space="preserve">PLAN SHOWING AS ON SITE CONDITION OF COMMERCIAL &amp; RESIDENTIAL BUILDING OF STILT+ 4 FLOORS   AT OLD DOOR 
NO.28,NEW DOOR NO.61/28, 63/ 29,OLD T.S.NO.7,BLOCK.NO.38,NEW T.S.NO.7/1,7/ 2,7/ 3,BLOCK.NO.38 OF AYANAVARAM VILLAGE,MEDAVAKKAM TANK ROAD CHENNAI-10.GREATER CHENNAI CORPORATION.                                      ZONE: VI,DIVISION.NO.74.    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</si>
</sst>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7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  <xf numFmtId="0" fontId="0" fillId="0" borderId="5" xfId="0" applyBorder="1"/>
    <xf numFmtId="165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"/>
  <sheetViews>
    <sheetView tabSelected="1" zoomScale="70" zoomScaleNormal="70" workbookViewId="0">
      <selection activeCell="H19" sqref="H19"/>
    </sheetView>
  </sheetViews>
  <sheetFormatPr defaultRowHeight="86.25" customHeight="1"/>
  <cols>
    <col min="1" max="1" width="6.5703125" style="1" customWidth="1"/>
    <col min="2" max="2" width="7.28515625" style="1" customWidth="1"/>
    <col min="3" max="3" width="11" style="1" customWidth="1"/>
    <col min="4" max="4" width="6.28515625" style="1" customWidth="1"/>
    <col min="5" max="5" width="16" style="1" customWidth="1"/>
    <col min="6" max="6" width="12.5703125" style="1" customWidth="1"/>
    <col min="7" max="8" width="11.140625" style="1" customWidth="1"/>
    <col min="9" max="9" width="13.28515625" style="1" customWidth="1"/>
    <col min="10" max="10" width="10.28515625" style="1" customWidth="1"/>
    <col min="11" max="11" width="13.140625" style="1" customWidth="1"/>
    <col min="12" max="12" width="10.42578125" style="1" customWidth="1"/>
    <col min="13" max="13" width="9.140625" style="1" customWidth="1"/>
    <col min="14" max="14" width="16.5703125" style="1" bestFit="1" customWidth="1"/>
    <col min="15" max="15" width="13.5703125" style="1" bestFit="1" customWidth="1"/>
    <col min="16" max="16" width="16.5703125" style="1" bestFit="1" customWidth="1"/>
    <col min="17" max="16384" width="9.140625" style="1"/>
  </cols>
  <sheetData>
    <row r="1" spans="1:15" s="9" customFormat="1" ht="83.25" customHeight="1" thickBot="1">
      <c r="A1" s="28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5" ht="21.95" customHeight="1">
      <c r="A2" s="26" t="s">
        <v>19</v>
      </c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7" t="s">
        <v>20</v>
      </c>
      <c r="I2" s="27" t="s">
        <v>6</v>
      </c>
      <c r="J2" s="27" t="s">
        <v>7</v>
      </c>
      <c r="K2" s="27" t="s">
        <v>8</v>
      </c>
      <c r="L2" s="24" t="s">
        <v>10</v>
      </c>
      <c r="M2" s="25"/>
    </row>
    <row r="3" spans="1:15" ht="51" customHeight="1" thickBot="1">
      <c r="A3" s="42"/>
      <c r="B3" s="43"/>
      <c r="C3" s="43"/>
      <c r="D3" s="43"/>
      <c r="E3" s="43"/>
      <c r="F3" s="43"/>
      <c r="G3" s="43"/>
      <c r="H3" s="43"/>
      <c r="I3" s="43"/>
      <c r="J3" s="43"/>
      <c r="K3" s="43"/>
      <c r="L3" s="44" t="s">
        <v>18</v>
      </c>
      <c r="M3" s="45" t="s">
        <v>9</v>
      </c>
      <c r="O3" s="12"/>
    </row>
    <row r="4" spans="1:15" ht="21.95" customHeight="1">
      <c r="A4" s="35">
        <v>1</v>
      </c>
      <c r="B4" s="15">
        <v>1</v>
      </c>
      <c r="C4" s="36" t="s">
        <v>15</v>
      </c>
      <c r="D4" s="15" t="s">
        <v>12</v>
      </c>
      <c r="E4" s="36" t="s">
        <v>25</v>
      </c>
      <c r="F4" s="37">
        <v>208</v>
      </c>
      <c r="G4" s="15"/>
      <c r="H4" s="15"/>
      <c r="I4" s="38">
        <v>166</v>
      </c>
      <c r="J4" s="39">
        <f>F4+G4+H4+I4</f>
        <v>374</v>
      </c>
      <c r="K4" s="38">
        <v>207.5</v>
      </c>
      <c r="L4" s="40">
        <v>7</v>
      </c>
      <c r="M4" s="41">
        <v>3</v>
      </c>
      <c r="O4" s="12"/>
    </row>
    <row r="5" spans="1:15" ht="21.95" customHeight="1">
      <c r="A5" s="7">
        <v>2</v>
      </c>
      <c r="B5" s="18">
        <v>1</v>
      </c>
      <c r="C5" s="17" t="s">
        <v>16</v>
      </c>
      <c r="D5" s="18" t="s">
        <v>13</v>
      </c>
      <c r="E5" s="17" t="s">
        <v>26</v>
      </c>
      <c r="F5" s="6">
        <v>192</v>
      </c>
      <c r="G5" s="18"/>
      <c r="H5" s="18">
        <v>13</v>
      </c>
      <c r="I5" s="5">
        <v>117</v>
      </c>
      <c r="J5" s="19">
        <f t="shared" ref="J5" si="0">F5+G5+H5+I5</f>
        <v>322</v>
      </c>
      <c r="K5" s="5">
        <v>146.4</v>
      </c>
      <c r="L5" s="20"/>
      <c r="M5" s="21"/>
      <c r="O5" s="12"/>
    </row>
    <row r="6" spans="1:15" ht="21.95" customHeight="1">
      <c r="A6" s="7">
        <v>3</v>
      </c>
      <c r="B6" s="18">
        <v>1</v>
      </c>
      <c r="C6" s="17" t="s">
        <v>17</v>
      </c>
      <c r="D6" s="18" t="s">
        <v>14</v>
      </c>
      <c r="E6" s="17" t="s">
        <v>11</v>
      </c>
      <c r="F6" s="6">
        <v>181</v>
      </c>
      <c r="G6" s="18"/>
      <c r="H6" s="18"/>
      <c r="I6" s="5">
        <v>115</v>
      </c>
      <c r="J6" s="19">
        <f>F6+G6+H6+I6</f>
        <v>296</v>
      </c>
      <c r="K6" s="5">
        <v>144.19999999999999</v>
      </c>
      <c r="L6" s="18"/>
      <c r="M6" s="16"/>
      <c r="O6" s="12"/>
    </row>
    <row r="7" spans="1:15" ht="21.95" customHeight="1">
      <c r="A7" s="7">
        <v>4</v>
      </c>
      <c r="B7" s="18">
        <v>1</v>
      </c>
      <c r="C7" s="17" t="s">
        <v>22</v>
      </c>
      <c r="D7" s="18" t="s">
        <v>21</v>
      </c>
      <c r="E7" s="17" t="s">
        <v>11</v>
      </c>
      <c r="F7" s="6">
        <v>59</v>
      </c>
      <c r="G7" s="18"/>
      <c r="H7" s="18"/>
      <c r="I7" s="5">
        <v>16.62</v>
      </c>
      <c r="J7" s="19">
        <v>38</v>
      </c>
      <c r="K7" s="5">
        <v>46.9</v>
      </c>
      <c r="L7" s="18"/>
      <c r="M7" s="10"/>
      <c r="O7" s="12"/>
    </row>
    <row r="8" spans="1:15" ht="21.95" customHeight="1">
      <c r="A8" s="22" t="s">
        <v>23</v>
      </c>
      <c r="B8" s="23"/>
      <c r="C8" s="23"/>
      <c r="D8" s="23"/>
      <c r="E8" s="23"/>
      <c r="F8" s="6">
        <f t="shared" ref="F8:K8" si="1">SUM(F4:F7)</f>
        <v>640</v>
      </c>
      <c r="G8" s="18">
        <f t="shared" si="1"/>
        <v>0</v>
      </c>
      <c r="H8" s="18">
        <f t="shared" si="1"/>
        <v>13</v>
      </c>
      <c r="I8" s="18">
        <f t="shared" si="1"/>
        <v>414.62</v>
      </c>
      <c r="J8" s="19">
        <f t="shared" si="1"/>
        <v>1030</v>
      </c>
      <c r="K8" s="4">
        <f t="shared" si="1"/>
        <v>545</v>
      </c>
      <c r="L8" s="18"/>
      <c r="M8" s="16"/>
      <c r="O8" s="12"/>
    </row>
    <row r="9" spans="1:15" ht="21.95" customHeight="1" thickBot="1">
      <c r="A9" s="31" t="s">
        <v>24</v>
      </c>
      <c r="B9" s="32"/>
      <c r="C9" s="32"/>
      <c r="D9" s="32"/>
      <c r="E9" s="32"/>
      <c r="F9" s="33">
        <v>10</v>
      </c>
      <c r="G9" s="33"/>
      <c r="H9" s="33"/>
      <c r="I9" s="33"/>
      <c r="J9" s="33"/>
      <c r="K9" s="33"/>
      <c r="L9" s="33"/>
      <c r="M9" s="34"/>
      <c r="O9" s="12"/>
    </row>
    <row r="10" spans="1:15" ht="21.95" customHeight="1">
      <c r="B10" s="12"/>
    </row>
    <row r="11" spans="1:15" ht="21.95" customHeight="1">
      <c r="B11" s="12"/>
    </row>
    <row r="12" spans="1:15" ht="21.95" customHeight="1">
      <c r="B12" s="12"/>
    </row>
    <row r="13" spans="1:15" ht="21.95" customHeight="1">
      <c r="B13" s="12"/>
    </row>
    <row r="14" spans="1:15" ht="21.95" customHeight="1">
      <c r="O14" s="12"/>
    </row>
    <row r="15" spans="1:15" ht="21.95" customHeight="1">
      <c r="O15" s="12"/>
    </row>
    <row r="16" spans="1:15" ht="21.95" customHeight="1">
      <c r="G16" s="2"/>
      <c r="H16" s="3"/>
      <c r="O16" s="12"/>
    </row>
    <row r="17" spans="8:17" ht="21.95" customHeight="1">
      <c r="H17" s="3"/>
      <c r="O17" s="12"/>
    </row>
    <row r="18" spans="8:17" ht="21.95" customHeight="1">
      <c r="H18" s="3"/>
      <c r="O18" s="12"/>
    </row>
    <row r="19" spans="8:17" ht="21.95" customHeight="1">
      <c r="H19" s="3"/>
      <c r="O19" s="12"/>
    </row>
    <row r="20" spans="8:17" ht="21.95" customHeight="1">
      <c r="H20" s="3"/>
      <c r="O20" s="12"/>
      <c r="Q20" s="8"/>
    </row>
    <row r="21" spans="8:17" ht="21.95" customHeight="1">
      <c r="H21" s="3"/>
      <c r="O21" s="12"/>
    </row>
    <row r="22" spans="8:17" ht="21.95" customHeight="1">
      <c r="H22" s="3"/>
      <c r="O22" s="12"/>
    </row>
    <row r="23" spans="8:17" ht="21.95" customHeight="1">
      <c r="H23" s="3"/>
      <c r="O23" s="12"/>
    </row>
    <row r="24" spans="8:17" ht="21.95" customHeight="1">
      <c r="H24" s="3"/>
      <c r="O24" s="12"/>
    </row>
    <row r="25" spans="8:17" ht="21.95" customHeight="1">
      <c r="O25" s="12"/>
    </row>
    <row r="26" spans="8:17" ht="21.95" customHeight="1">
      <c r="O26" s="12"/>
    </row>
    <row r="27" spans="8:17" ht="21.95" customHeight="1">
      <c r="N27" s="14"/>
      <c r="O27" s="12"/>
    </row>
    <row r="28" spans="8:17" ht="21.95" customHeight="1">
      <c r="I28" s="3"/>
      <c r="N28" s="14"/>
      <c r="O28" s="12"/>
    </row>
    <row r="29" spans="8:17" ht="21.95" customHeight="1">
      <c r="N29" s="14"/>
      <c r="O29" s="12"/>
    </row>
    <row r="30" spans="8:17" ht="21.95" customHeight="1">
      <c r="N30" s="14"/>
      <c r="O30" s="12"/>
    </row>
    <row r="31" spans="8:17" ht="21.95" customHeight="1">
      <c r="N31" s="14"/>
      <c r="O31" s="12"/>
    </row>
    <row r="32" spans="8:17" ht="21.95" customHeight="1">
      <c r="K32" s="13"/>
      <c r="O32" s="12"/>
      <c r="P32" s="12"/>
    </row>
    <row r="33" spans="15:16" ht="21.95" customHeight="1">
      <c r="O33" s="12"/>
      <c r="P33" s="12"/>
    </row>
    <row r="34" spans="15:16" ht="21.95" customHeight="1">
      <c r="P34" s="11"/>
    </row>
    <row r="35" spans="15:16" ht="33" customHeight="1"/>
    <row r="36" spans="15:16" ht="31.5" customHeight="1"/>
    <row r="37" spans="15:16" ht="29.25" customHeight="1"/>
    <row r="38" spans="15:16" ht="28.5" customHeight="1"/>
  </sheetData>
  <mergeCells count="18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4:L5"/>
    <mergeCell ref="M4:M5"/>
    <mergeCell ref="A8:E8"/>
    <mergeCell ref="L2:M2"/>
    <mergeCell ref="A9:E9"/>
    <mergeCell ref="F9:M9"/>
  </mergeCells>
  <phoneticPr fontId="1" type="noConversion"/>
  <printOptions horizontalCentered="1"/>
  <pageMargins left="0.39370078740157483" right="0.39370078740157483" top="0.19685039370078741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NALINI</cp:lastModifiedBy>
  <cp:lastPrinted>2025-01-07T08:23:42Z</cp:lastPrinted>
  <dcterms:created xsi:type="dcterms:W3CDTF">2019-08-20T05:57:33Z</dcterms:created>
  <dcterms:modified xsi:type="dcterms:W3CDTF">2025-02-10T06:29:42Z</dcterms:modified>
</cp:coreProperties>
</file>