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ad_files\Perumal Nagar\RERA_Sri Moorthi\New forms\Revised\"/>
    </mc:Choice>
  </mc:AlternateContent>
  <xr:revisionPtr revIDLastSave="0" documentId="13_ncr:1_{EECDC2B4-ED25-48E2-B5ED-7963277190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6" i="1" l="1"/>
  <c r="K26" i="1"/>
  <c r="L2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6" i="1"/>
  <c r="N26" i="1"/>
</calcChain>
</file>

<file path=xl/sharedStrings.xml><?xml version="1.0" encoding="utf-8"?>
<sst xmlns="http://schemas.openxmlformats.org/spreadsheetml/2006/main" count="41" uniqueCount="22">
  <si>
    <r>
      <t xml:space="preserve">Site Address : </t>
    </r>
    <r>
      <rPr>
        <sz val="14"/>
        <rFont val="Calibri"/>
        <family val="2"/>
      </rPr>
      <t>Plot No.12 &amp; 12A, Perumal Nagar, Puthagaram, Chennai – 600 099 comprised in S.No.36/1 part and As per Patta S.No. 36/28, 36/29 of Puthagaram Village within the limits of Greater Chennai Corporation</t>
    </r>
  </si>
  <si>
    <t>SI.No.</t>
  </si>
  <si>
    <t>Block</t>
  </si>
  <si>
    <t>Floor</t>
  </si>
  <si>
    <t>Type</t>
  </si>
  <si>
    <t>Apartment No.</t>
  </si>
  <si>
    <t>(b) Exclusive Balcony (sq.m)</t>
  </si>
  <si>
    <t>Covered</t>
  </si>
  <si>
    <t>Open</t>
  </si>
  <si>
    <t>TOTAL</t>
  </si>
  <si>
    <t>Visitors’ Car Parking</t>
  </si>
  <si>
    <t>Grand Total</t>
  </si>
  <si>
    <r>
      <rPr>
        <b/>
        <sz val="11"/>
        <rFont val="Calibri"/>
        <family val="2"/>
      </rPr>
      <t>(a) Carpet Area (as per Sec 2(k) of the RERA Act)
(sq.m)</t>
    </r>
  </si>
  <si>
    <r>
      <rPr>
        <b/>
        <sz val="11"/>
        <rFont val="Calibri"/>
        <family val="2"/>
      </rPr>
      <t>(c) Exclusive
Verandah/Utility
/ Service/ Open Terrace (sq.m)</t>
    </r>
  </si>
  <si>
    <r>
      <rPr>
        <b/>
        <sz val="11"/>
        <rFont val="Calibri"/>
        <family val="2"/>
      </rPr>
      <t>(d)
Area of External walls (sq.m)</t>
    </r>
  </si>
  <si>
    <r>
      <rPr>
        <b/>
        <sz val="11"/>
        <rFont val="Calibri"/>
        <family val="2"/>
      </rPr>
      <t>e = (a + b + c+ d) Floor area of the apartment
(sq.m)</t>
    </r>
  </si>
  <si>
    <r>
      <rPr>
        <b/>
        <sz val="11"/>
        <rFont val="Calibri"/>
        <family val="2"/>
      </rPr>
      <t>(f) Proportionate Common Area
(sq.m)</t>
    </r>
  </si>
  <si>
    <r>
      <rPr>
        <b/>
        <sz val="11"/>
        <rFont val="Calibri"/>
        <family val="2"/>
      </rPr>
      <t>g = (e + f) Gross Area of the apartment
(sq.m)</t>
    </r>
  </si>
  <si>
    <r>
      <rPr>
        <b/>
        <sz val="11"/>
        <rFont val="Calibri"/>
        <family val="2"/>
      </rPr>
      <t>(h)
UDS land Area (sq.m)</t>
    </r>
  </si>
  <si>
    <r>
      <rPr>
        <b/>
        <sz val="11"/>
        <rFont val="Calibri"/>
        <family val="2"/>
      </rPr>
      <t>(i)
Car Parking (Nos.)</t>
    </r>
  </si>
  <si>
    <t>Residential</t>
  </si>
  <si>
    <r>
      <t xml:space="preserve">Carpet Area Statement                                                                                Date: </t>
    </r>
    <r>
      <rPr>
        <sz val="14"/>
        <rFont val="Calibri"/>
        <family val="2"/>
      </rPr>
      <t>01-02-2026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</si>
</sst>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color rgb="FF000000"/>
      <name val="Times New Roman"/>
      <charset val="204"/>
    </font>
    <font>
      <sz val="14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6"/>
      <color rgb="FF000000"/>
      <name val="Swis721 Ex BT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left" vertical="top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4" fontId="4" fillId="0" borderId="28" xfId="0" applyNumberFormat="1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64" fontId="4" fillId="0" borderId="34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164" fontId="5" fillId="0" borderId="37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  <xf numFmtId="2" fontId="6" fillId="0" borderId="28" xfId="0" applyNumberFormat="1" applyFont="1" applyFill="1" applyBorder="1" applyAlignment="1">
      <alignment horizontal="center" vertical="center"/>
    </xf>
    <xf numFmtId="2" fontId="6" fillId="0" borderId="38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2" fontId="6" fillId="0" borderId="34" xfId="0" applyNumberFormat="1" applyFont="1" applyFill="1" applyBorder="1" applyAlignment="1">
      <alignment horizontal="center" vertical="center"/>
    </xf>
    <xf numFmtId="2" fontId="6" fillId="0" borderId="39" xfId="0" applyNumberFormat="1" applyFont="1" applyFill="1" applyBorder="1" applyAlignment="1">
      <alignment horizontal="center" vertical="center"/>
    </xf>
    <xf numFmtId="2" fontId="8" fillId="0" borderId="3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33"/>
  <sheetViews>
    <sheetView tabSelected="1" topLeftCell="B1" zoomScale="70" zoomScaleNormal="70" workbookViewId="0">
      <selection activeCell="N4" sqref="N4:N5"/>
    </sheetView>
  </sheetViews>
  <sheetFormatPr defaultRowHeight="36" customHeight="1" x14ac:dyDescent="0.25"/>
  <cols>
    <col min="1" max="1" width="8.21875" customWidth="1"/>
    <col min="2" max="2" width="9.5546875" bestFit="1" customWidth="1"/>
    <col min="3" max="3" width="9" bestFit="1" customWidth="1"/>
    <col min="4" max="4" width="13" customWidth="1"/>
    <col min="5" max="5" width="18.33203125" customWidth="1"/>
    <col min="6" max="6" width="18.21875" customWidth="1"/>
    <col min="7" max="7" width="24.44140625" customWidth="1"/>
    <col min="8" max="8" width="22.109375" customWidth="1"/>
    <col min="9" max="9" width="16.109375" customWidth="1"/>
    <col min="10" max="10" width="14.6640625" customWidth="1"/>
    <col min="11" max="11" width="18.88671875" customWidth="1"/>
    <col min="12" max="12" width="20" customWidth="1"/>
    <col min="13" max="13" width="16.5546875" bestFit="1" customWidth="1"/>
    <col min="14" max="14" width="23" customWidth="1"/>
    <col min="15" max="15" width="19.21875" customWidth="1"/>
    <col min="16" max="16" width="20.109375" customWidth="1"/>
    <col min="20" max="20" width="15.21875" bestFit="1" customWidth="1"/>
    <col min="21" max="21" width="9" bestFit="1" customWidth="1"/>
    <col min="25" max="27" width="8.88671875" customWidth="1"/>
    <col min="28" max="28" width="0.21875" customWidth="1"/>
  </cols>
  <sheetData>
    <row r="1" spans="2:29" ht="36" customHeight="1" thickBot="1" x14ac:dyDescent="0.3">
      <c r="T1" s="6"/>
    </row>
    <row r="2" spans="2:29" ht="36" customHeight="1" thickBot="1" x14ac:dyDescent="0.3">
      <c r="B2" s="46" t="s">
        <v>21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T2" s="6"/>
    </row>
    <row r="3" spans="2:29" ht="36" customHeight="1" thickBot="1" x14ac:dyDescent="0.3">
      <c r="B3" s="49" t="s">
        <v>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1"/>
      <c r="T3" s="6"/>
    </row>
    <row r="4" spans="2:29" ht="40.799999999999997" customHeight="1" x14ac:dyDescent="0.25">
      <c r="B4" s="52" t="s">
        <v>1</v>
      </c>
      <c r="C4" s="54" t="s">
        <v>2</v>
      </c>
      <c r="D4" s="54" t="s">
        <v>3</v>
      </c>
      <c r="E4" s="54" t="s">
        <v>4</v>
      </c>
      <c r="F4" s="54" t="s">
        <v>5</v>
      </c>
      <c r="G4" s="56" t="s">
        <v>12</v>
      </c>
      <c r="H4" s="54" t="s">
        <v>6</v>
      </c>
      <c r="I4" s="56" t="s">
        <v>13</v>
      </c>
      <c r="J4" s="56" t="s">
        <v>14</v>
      </c>
      <c r="K4" s="56" t="s">
        <v>15</v>
      </c>
      <c r="L4" s="56" t="s">
        <v>16</v>
      </c>
      <c r="M4" s="56" t="s">
        <v>17</v>
      </c>
      <c r="N4" s="58" t="s">
        <v>18</v>
      </c>
      <c r="O4" s="60" t="s">
        <v>19</v>
      </c>
      <c r="P4" s="61"/>
      <c r="T4" s="6"/>
    </row>
    <row r="5" spans="2:29" ht="72" customHeight="1" thickBot="1" x14ac:dyDescent="0.3">
      <c r="B5" s="53"/>
      <c r="C5" s="55"/>
      <c r="D5" s="55"/>
      <c r="E5" s="55"/>
      <c r="F5" s="55"/>
      <c r="G5" s="57"/>
      <c r="H5" s="55"/>
      <c r="I5" s="57"/>
      <c r="J5" s="57"/>
      <c r="K5" s="57"/>
      <c r="L5" s="57"/>
      <c r="M5" s="57"/>
      <c r="N5" s="59"/>
      <c r="O5" s="12" t="s">
        <v>7</v>
      </c>
      <c r="P5" s="13" t="s">
        <v>8</v>
      </c>
      <c r="T5" s="6"/>
    </row>
    <row r="6" spans="2:29" ht="36" customHeight="1" x14ac:dyDescent="0.25">
      <c r="B6" s="16">
        <v>1</v>
      </c>
      <c r="C6" s="17">
        <v>1</v>
      </c>
      <c r="D6" s="17">
        <v>1</v>
      </c>
      <c r="E6" s="17" t="s">
        <v>20</v>
      </c>
      <c r="F6" s="17">
        <v>101</v>
      </c>
      <c r="G6" s="35">
        <v>64.270399999999995</v>
      </c>
      <c r="H6" s="35">
        <v>3.4396</v>
      </c>
      <c r="I6" s="35">
        <v>1.6565000000000001</v>
      </c>
      <c r="J6" s="35">
        <v>6.9660000000000002</v>
      </c>
      <c r="K6" s="36">
        <f>SUM(G6:J6)</f>
        <v>76.332499999999982</v>
      </c>
      <c r="L6" s="36">
        <v>4.8126134590441172</v>
      </c>
      <c r="M6" s="36">
        <f>SUM(K6:L6)</f>
        <v>81.145113459044097</v>
      </c>
      <c r="N6" s="18">
        <v>41.584062939892384</v>
      </c>
      <c r="O6" s="19">
        <v>1</v>
      </c>
      <c r="P6" s="20">
        <v>0</v>
      </c>
      <c r="Q6" s="6"/>
      <c r="T6" s="6"/>
      <c r="W6" s="24"/>
      <c r="X6" s="24"/>
      <c r="Y6" s="24"/>
      <c r="Z6" s="25"/>
      <c r="AA6" s="26"/>
      <c r="AB6" s="11"/>
      <c r="AC6" s="26"/>
    </row>
    <row r="7" spans="2:29" ht="36" customHeight="1" x14ac:dyDescent="0.25">
      <c r="B7" s="1">
        <v>2</v>
      </c>
      <c r="C7" s="2">
        <v>1</v>
      </c>
      <c r="D7" s="2">
        <v>1</v>
      </c>
      <c r="E7" s="2" t="s">
        <v>20</v>
      </c>
      <c r="F7" s="2">
        <v>102</v>
      </c>
      <c r="G7" s="37">
        <v>62.5364</v>
      </c>
      <c r="H7" s="37">
        <v>3.2121</v>
      </c>
      <c r="I7" s="37">
        <v>1.5041</v>
      </c>
      <c r="J7" s="37">
        <v>6.2229999999999999</v>
      </c>
      <c r="K7" s="37">
        <f t="shared" ref="K7:K25" si="0">SUM(G7:J7)</f>
        <v>73.4756</v>
      </c>
      <c r="L7" s="37">
        <v>4.632491553025802</v>
      </c>
      <c r="M7" s="37">
        <f t="shared" ref="M7:M25" si="1">SUM(K7:L7)</f>
        <v>78.108091553025801</v>
      </c>
      <c r="N7" s="14">
        <v>40.027694297269939</v>
      </c>
      <c r="O7" s="15">
        <v>1</v>
      </c>
      <c r="P7" s="21">
        <v>0</v>
      </c>
      <c r="Q7" s="6"/>
      <c r="T7" s="10"/>
      <c r="U7" s="9"/>
      <c r="V7" s="9"/>
      <c r="W7" s="24"/>
      <c r="X7" s="24"/>
      <c r="Y7" s="24"/>
      <c r="Z7" s="25"/>
      <c r="AA7" s="26"/>
      <c r="AB7" s="11"/>
      <c r="AC7" s="26"/>
    </row>
    <row r="8" spans="2:29" ht="36" customHeight="1" x14ac:dyDescent="0.25">
      <c r="B8" s="1">
        <v>3</v>
      </c>
      <c r="C8" s="2">
        <v>1</v>
      </c>
      <c r="D8" s="2">
        <v>1</v>
      </c>
      <c r="E8" s="2" t="s">
        <v>20</v>
      </c>
      <c r="F8" s="2">
        <v>103</v>
      </c>
      <c r="G8" s="37">
        <v>64.225700000000003</v>
      </c>
      <c r="H8" s="37">
        <v>3.3649</v>
      </c>
      <c r="I8" s="37">
        <v>2.1977000000000002</v>
      </c>
      <c r="J8" s="37">
        <v>6.0328999999999997</v>
      </c>
      <c r="K8" s="37">
        <f t="shared" si="0"/>
        <v>75.821200000000005</v>
      </c>
      <c r="L8" s="37">
        <v>4.7803770032538688</v>
      </c>
      <c r="M8" s="37">
        <f t="shared" si="1"/>
        <v>80.60157700325388</v>
      </c>
      <c r="N8" s="14">
        <v>41.305519313243636</v>
      </c>
      <c r="O8" s="15">
        <v>1</v>
      </c>
      <c r="P8" s="21">
        <v>0</v>
      </c>
      <c r="Q8" s="6"/>
      <c r="T8" s="10"/>
      <c r="U8" s="9"/>
      <c r="V8" s="9"/>
      <c r="W8" s="24"/>
      <c r="X8" s="24"/>
      <c r="Y8" s="24"/>
      <c r="Z8" s="25"/>
      <c r="AA8" s="26"/>
      <c r="AB8" s="11"/>
      <c r="AC8" s="26"/>
    </row>
    <row r="9" spans="2:29" ht="36" customHeight="1" x14ac:dyDescent="0.25">
      <c r="B9" s="1">
        <v>4</v>
      </c>
      <c r="C9" s="2">
        <v>1</v>
      </c>
      <c r="D9" s="2">
        <v>1</v>
      </c>
      <c r="E9" s="2" t="s">
        <v>20</v>
      </c>
      <c r="F9" s="2">
        <v>104</v>
      </c>
      <c r="G9" s="37">
        <v>61.649900000000002</v>
      </c>
      <c r="H9" s="37">
        <v>2.6059000000000001</v>
      </c>
      <c r="I9" s="37">
        <v>0</v>
      </c>
      <c r="J9" s="37">
        <v>6.4078999999999997</v>
      </c>
      <c r="K9" s="37">
        <f t="shared" si="0"/>
        <v>70.663700000000006</v>
      </c>
      <c r="L9" s="37">
        <v>4.4552068081859746</v>
      </c>
      <c r="M9" s="37">
        <f t="shared" si="1"/>
        <v>75.118906808185983</v>
      </c>
      <c r="N9" s="14">
        <v>38.495840544534431</v>
      </c>
      <c r="O9" s="15">
        <v>0</v>
      </c>
      <c r="P9" s="21">
        <v>0</v>
      </c>
      <c r="Q9" s="6"/>
      <c r="T9" s="10"/>
      <c r="U9" s="9"/>
      <c r="V9" s="9"/>
      <c r="W9" s="24"/>
      <c r="X9" s="24"/>
      <c r="Y9" s="24"/>
      <c r="Z9" s="25"/>
      <c r="AA9" s="26"/>
      <c r="AB9" s="11"/>
      <c r="AC9" s="26"/>
    </row>
    <row r="10" spans="2:29" ht="36" customHeight="1" x14ac:dyDescent="0.25">
      <c r="B10" s="1">
        <v>5</v>
      </c>
      <c r="C10" s="2">
        <v>1</v>
      </c>
      <c r="D10" s="2">
        <v>1</v>
      </c>
      <c r="E10" s="2" t="s">
        <v>20</v>
      </c>
      <c r="F10" s="2">
        <v>105</v>
      </c>
      <c r="G10" s="37">
        <v>59.975499999999997</v>
      </c>
      <c r="H10" s="37">
        <v>1.6065</v>
      </c>
      <c r="I10" s="37">
        <v>0</v>
      </c>
      <c r="J10" s="37">
        <v>7.4131999999999998</v>
      </c>
      <c r="K10" s="37">
        <f t="shared" si="0"/>
        <v>68.995199999999997</v>
      </c>
      <c r="L10" s="37">
        <v>4.3500111764902334</v>
      </c>
      <c r="M10" s="37">
        <f t="shared" si="1"/>
        <v>73.345211176490224</v>
      </c>
      <c r="N10" s="14">
        <v>37.586882905059618</v>
      </c>
      <c r="O10" s="15">
        <v>0</v>
      </c>
      <c r="P10" s="21">
        <v>0</v>
      </c>
      <c r="Q10" s="6"/>
      <c r="T10" s="10"/>
      <c r="U10" s="9"/>
      <c r="V10" s="9"/>
      <c r="W10" s="24"/>
      <c r="X10" s="24"/>
      <c r="Y10" s="24"/>
      <c r="Z10" s="25"/>
      <c r="AA10" s="26"/>
      <c r="AB10" s="11"/>
      <c r="AC10" s="26"/>
    </row>
    <row r="11" spans="2:29" ht="36" customHeight="1" x14ac:dyDescent="0.25">
      <c r="B11" s="1">
        <v>6</v>
      </c>
      <c r="C11" s="2">
        <v>1</v>
      </c>
      <c r="D11" s="2">
        <v>2</v>
      </c>
      <c r="E11" s="2" t="s">
        <v>20</v>
      </c>
      <c r="F11" s="2">
        <v>201</v>
      </c>
      <c r="G11" s="37">
        <v>64.270399999999995</v>
      </c>
      <c r="H11" s="37">
        <v>3.4396</v>
      </c>
      <c r="I11" s="37">
        <v>1.6565000000000001</v>
      </c>
      <c r="J11" s="37">
        <v>6.9660000000000002</v>
      </c>
      <c r="K11" s="37">
        <f t="shared" si="0"/>
        <v>76.332499999999982</v>
      </c>
      <c r="L11" s="37">
        <v>4.8126134590441172</v>
      </c>
      <c r="M11" s="37">
        <f t="shared" si="1"/>
        <v>81.145113459044097</v>
      </c>
      <c r="N11" s="14">
        <v>41.584062939892384</v>
      </c>
      <c r="O11" s="15">
        <v>1</v>
      </c>
      <c r="P11" s="21">
        <v>0</v>
      </c>
      <c r="T11" s="10"/>
      <c r="U11" s="9"/>
      <c r="V11" s="9"/>
      <c r="W11" s="24"/>
      <c r="X11" s="24"/>
      <c r="Y11" s="24"/>
      <c r="Z11" s="25"/>
      <c r="AA11" s="26"/>
      <c r="AB11" s="11"/>
      <c r="AC11" s="26"/>
    </row>
    <row r="12" spans="2:29" ht="36" customHeight="1" x14ac:dyDescent="0.25">
      <c r="B12" s="1">
        <v>7</v>
      </c>
      <c r="C12" s="2">
        <v>1</v>
      </c>
      <c r="D12" s="2">
        <v>2</v>
      </c>
      <c r="E12" s="2" t="s">
        <v>20</v>
      </c>
      <c r="F12" s="2">
        <v>202</v>
      </c>
      <c r="G12" s="37">
        <v>62.5364</v>
      </c>
      <c r="H12" s="37">
        <v>3.2121</v>
      </c>
      <c r="I12" s="37">
        <v>1.5041</v>
      </c>
      <c r="J12" s="37">
        <v>6.2229999999999999</v>
      </c>
      <c r="K12" s="37">
        <f t="shared" si="0"/>
        <v>73.4756</v>
      </c>
      <c r="L12" s="37">
        <v>4.632491553025802</v>
      </c>
      <c r="M12" s="37">
        <f t="shared" si="1"/>
        <v>78.108091553025801</v>
      </c>
      <c r="N12" s="14">
        <v>40.027694297269939</v>
      </c>
      <c r="O12" s="15">
        <v>1</v>
      </c>
      <c r="P12" s="21">
        <v>0</v>
      </c>
      <c r="T12" s="10"/>
      <c r="U12" s="9"/>
      <c r="V12" s="9"/>
      <c r="W12" s="24"/>
      <c r="X12" s="24"/>
      <c r="Y12" s="24"/>
      <c r="Z12" s="25"/>
      <c r="AA12" s="26"/>
      <c r="AB12" s="11"/>
      <c r="AC12" s="26"/>
    </row>
    <row r="13" spans="2:29" ht="36" customHeight="1" x14ac:dyDescent="0.25">
      <c r="B13" s="1">
        <v>8</v>
      </c>
      <c r="C13" s="2">
        <v>1</v>
      </c>
      <c r="D13" s="2">
        <v>2</v>
      </c>
      <c r="E13" s="2" t="s">
        <v>20</v>
      </c>
      <c r="F13" s="2">
        <v>203</v>
      </c>
      <c r="G13" s="37">
        <v>64.225700000000003</v>
      </c>
      <c r="H13" s="37">
        <v>3.3649</v>
      </c>
      <c r="I13" s="37">
        <v>2.1977000000000002</v>
      </c>
      <c r="J13" s="37">
        <v>6.0328999999999997</v>
      </c>
      <c r="K13" s="37">
        <f t="shared" si="0"/>
        <v>75.821200000000005</v>
      </c>
      <c r="L13" s="37">
        <v>4.7803770032538688</v>
      </c>
      <c r="M13" s="37">
        <f t="shared" si="1"/>
        <v>80.60157700325388</v>
      </c>
      <c r="N13" s="14">
        <v>41.305519313243636</v>
      </c>
      <c r="O13" s="15">
        <v>1</v>
      </c>
      <c r="P13" s="21">
        <v>0</v>
      </c>
      <c r="T13" s="10"/>
      <c r="W13" s="24"/>
      <c r="X13" s="24"/>
      <c r="Y13" s="24"/>
      <c r="Z13" s="25"/>
      <c r="AA13" s="26"/>
      <c r="AB13" s="11"/>
      <c r="AC13" s="26"/>
    </row>
    <row r="14" spans="2:29" ht="36" customHeight="1" x14ac:dyDescent="0.25">
      <c r="B14" s="1">
        <v>9</v>
      </c>
      <c r="C14" s="2">
        <v>1</v>
      </c>
      <c r="D14" s="2">
        <v>2</v>
      </c>
      <c r="E14" s="2" t="s">
        <v>20</v>
      </c>
      <c r="F14" s="2">
        <v>204</v>
      </c>
      <c r="G14" s="37">
        <v>61.649900000000002</v>
      </c>
      <c r="H14" s="37">
        <v>2.6059000000000001</v>
      </c>
      <c r="I14" s="37">
        <v>0</v>
      </c>
      <c r="J14" s="37">
        <v>6.4078999999999997</v>
      </c>
      <c r="K14" s="37">
        <f t="shared" si="0"/>
        <v>70.663700000000006</v>
      </c>
      <c r="L14" s="37">
        <v>4.4552068081859746</v>
      </c>
      <c r="M14" s="37">
        <f t="shared" si="1"/>
        <v>75.118906808185983</v>
      </c>
      <c r="N14" s="14">
        <v>38.495840544534431</v>
      </c>
      <c r="O14" s="15">
        <v>0</v>
      </c>
      <c r="P14" s="21">
        <v>0</v>
      </c>
      <c r="T14" s="6"/>
      <c r="W14" s="24"/>
      <c r="X14" s="24"/>
      <c r="Y14" s="24"/>
      <c r="Z14" s="25"/>
      <c r="AA14" s="26"/>
      <c r="AB14" s="11"/>
      <c r="AC14" s="26"/>
    </row>
    <row r="15" spans="2:29" ht="36" customHeight="1" x14ac:dyDescent="0.25">
      <c r="B15" s="1">
        <v>10</v>
      </c>
      <c r="C15" s="2">
        <v>1</v>
      </c>
      <c r="D15" s="2">
        <v>2</v>
      </c>
      <c r="E15" s="2" t="s">
        <v>20</v>
      </c>
      <c r="F15" s="2">
        <v>205</v>
      </c>
      <c r="G15" s="37">
        <v>59.975499999999997</v>
      </c>
      <c r="H15" s="37">
        <v>1.6065</v>
      </c>
      <c r="I15" s="37">
        <v>0</v>
      </c>
      <c r="J15" s="37">
        <v>7.4131999999999998</v>
      </c>
      <c r="K15" s="37">
        <f t="shared" si="0"/>
        <v>68.995199999999997</v>
      </c>
      <c r="L15" s="37">
        <v>4.3500111764902334</v>
      </c>
      <c r="M15" s="37">
        <f t="shared" si="1"/>
        <v>73.345211176490224</v>
      </c>
      <c r="N15" s="14">
        <v>37.586882905059618</v>
      </c>
      <c r="O15" s="15">
        <v>0</v>
      </c>
      <c r="P15" s="21">
        <v>0</v>
      </c>
      <c r="T15" s="6"/>
      <c r="W15" s="24"/>
      <c r="X15" s="24"/>
      <c r="Y15" s="24"/>
      <c r="Z15" s="25"/>
      <c r="AA15" s="26"/>
      <c r="AB15" s="11"/>
      <c r="AC15" s="26"/>
    </row>
    <row r="16" spans="2:29" ht="36" customHeight="1" x14ac:dyDescent="0.25">
      <c r="B16" s="1">
        <v>11</v>
      </c>
      <c r="C16" s="2">
        <v>1</v>
      </c>
      <c r="D16" s="2">
        <v>3</v>
      </c>
      <c r="E16" s="2" t="s">
        <v>20</v>
      </c>
      <c r="F16" s="2">
        <v>301</v>
      </c>
      <c r="G16" s="37">
        <v>64.270399999999995</v>
      </c>
      <c r="H16" s="37">
        <v>3.4396</v>
      </c>
      <c r="I16" s="37">
        <v>1.6565000000000001</v>
      </c>
      <c r="J16" s="37">
        <v>6.9660000000000002</v>
      </c>
      <c r="K16" s="37">
        <f t="shared" si="0"/>
        <v>76.332499999999982</v>
      </c>
      <c r="L16" s="37">
        <v>4.8126134590441172</v>
      </c>
      <c r="M16" s="37">
        <f t="shared" si="1"/>
        <v>81.145113459044097</v>
      </c>
      <c r="N16" s="14">
        <v>41.584062939892384</v>
      </c>
      <c r="O16" s="15">
        <v>1</v>
      </c>
      <c r="P16" s="21">
        <v>0</v>
      </c>
      <c r="T16" s="6"/>
      <c r="W16" s="24"/>
      <c r="X16" s="24"/>
      <c r="Y16" s="24"/>
      <c r="Z16" s="25"/>
      <c r="AA16" s="26"/>
      <c r="AB16" s="11"/>
      <c r="AC16" s="26"/>
    </row>
    <row r="17" spans="2:29" ht="36" customHeight="1" x14ac:dyDescent="0.25">
      <c r="B17" s="1">
        <v>12</v>
      </c>
      <c r="C17" s="2">
        <v>1</v>
      </c>
      <c r="D17" s="2">
        <v>3</v>
      </c>
      <c r="E17" s="2" t="s">
        <v>20</v>
      </c>
      <c r="F17" s="2">
        <v>302</v>
      </c>
      <c r="G17" s="37">
        <v>62.5364</v>
      </c>
      <c r="H17" s="37">
        <v>3.2121</v>
      </c>
      <c r="I17" s="37">
        <v>1.5041</v>
      </c>
      <c r="J17" s="37">
        <v>6.2229999999999999</v>
      </c>
      <c r="K17" s="37">
        <f t="shared" si="0"/>
        <v>73.4756</v>
      </c>
      <c r="L17" s="37">
        <v>4.632491553025802</v>
      </c>
      <c r="M17" s="37">
        <f t="shared" si="1"/>
        <v>78.108091553025801</v>
      </c>
      <c r="N17" s="14">
        <v>40.027694297269939</v>
      </c>
      <c r="O17" s="15">
        <v>1</v>
      </c>
      <c r="P17" s="21">
        <v>0</v>
      </c>
      <c r="T17" s="6"/>
      <c r="W17" s="24"/>
      <c r="X17" s="24"/>
      <c r="Y17" s="24"/>
      <c r="Z17" s="25"/>
      <c r="AA17" s="26"/>
      <c r="AB17" s="11"/>
      <c r="AC17" s="26"/>
    </row>
    <row r="18" spans="2:29" ht="36" customHeight="1" x14ac:dyDescent="0.25">
      <c r="B18" s="1">
        <v>13</v>
      </c>
      <c r="C18" s="2">
        <v>1</v>
      </c>
      <c r="D18" s="2">
        <v>3</v>
      </c>
      <c r="E18" s="2" t="s">
        <v>20</v>
      </c>
      <c r="F18" s="2">
        <v>303</v>
      </c>
      <c r="G18" s="37">
        <v>64.225700000000003</v>
      </c>
      <c r="H18" s="37">
        <v>3.3649</v>
      </c>
      <c r="I18" s="37">
        <v>2.1977000000000002</v>
      </c>
      <c r="J18" s="37">
        <v>6.0328999999999997</v>
      </c>
      <c r="K18" s="37">
        <f t="shared" si="0"/>
        <v>75.821200000000005</v>
      </c>
      <c r="L18" s="37">
        <v>4.7803770032538688</v>
      </c>
      <c r="M18" s="37">
        <f t="shared" si="1"/>
        <v>80.60157700325388</v>
      </c>
      <c r="N18" s="14">
        <v>41.305519313243636</v>
      </c>
      <c r="O18" s="15">
        <v>1</v>
      </c>
      <c r="P18" s="21">
        <v>0</v>
      </c>
      <c r="T18" s="6"/>
      <c r="W18" s="24"/>
      <c r="X18" s="24"/>
      <c r="Y18" s="24"/>
      <c r="Z18" s="25"/>
      <c r="AA18" s="26"/>
      <c r="AB18" s="11"/>
      <c r="AC18" s="26"/>
    </row>
    <row r="19" spans="2:29" ht="36" customHeight="1" x14ac:dyDescent="0.25">
      <c r="B19" s="1">
        <v>14</v>
      </c>
      <c r="C19" s="2">
        <v>1</v>
      </c>
      <c r="D19" s="2">
        <v>3</v>
      </c>
      <c r="E19" s="2" t="s">
        <v>20</v>
      </c>
      <c r="F19" s="2">
        <v>304</v>
      </c>
      <c r="G19" s="37">
        <v>61.649900000000002</v>
      </c>
      <c r="H19" s="37">
        <v>2.6059000000000001</v>
      </c>
      <c r="I19" s="37">
        <v>0</v>
      </c>
      <c r="J19" s="37">
        <v>6.4078999999999997</v>
      </c>
      <c r="K19" s="37">
        <f t="shared" si="0"/>
        <v>70.663700000000006</v>
      </c>
      <c r="L19" s="37">
        <v>4.4552068081859746</v>
      </c>
      <c r="M19" s="37">
        <f t="shared" si="1"/>
        <v>75.118906808185983</v>
      </c>
      <c r="N19" s="14">
        <v>38.495840544534431</v>
      </c>
      <c r="O19" s="15">
        <v>0</v>
      </c>
      <c r="P19" s="21">
        <v>0</v>
      </c>
      <c r="T19" s="6"/>
      <c r="W19" s="24"/>
      <c r="X19" s="24"/>
      <c r="Y19" s="24"/>
      <c r="Z19" s="25"/>
      <c r="AA19" s="26"/>
      <c r="AB19" s="11"/>
      <c r="AC19" s="26"/>
    </row>
    <row r="20" spans="2:29" ht="36" customHeight="1" x14ac:dyDescent="0.25">
      <c r="B20" s="1">
        <v>15</v>
      </c>
      <c r="C20" s="2">
        <v>1</v>
      </c>
      <c r="D20" s="2">
        <v>3</v>
      </c>
      <c r="E20" s="2" t="s">
        <v>20</v>
      </c>
      <c r="F20" s="2">
        <v>305</v>
      </c>
      <c r="G20" s="37">
        <v>59.975499999999997</v>
      </c>
      <c r="H20" s="37">
        <v>1.6065</v>
      </c>
      <c r="I20" s="37">
        <v>0</v>
      </c>
      <c r="J20" s="37">
        <v>7.4131999999999998</v>
      </c>
      <c r="K20" s="37">
        <f t="shared" si="0"/>
        <v>68.995199999999997</v>
      </c>
      <c r="L20" s="37">
        <v>4.3500111764902334</v>
      </c>
      <c r="M20" s="37">
        <f t="shared" si="1"/>
        <v>73.345211176490224</v>
      </c>
      <c r="N20" s="14">
        <v>37.586882905059618</v>
      </c>
      <c r="O20" s="15">
        <v>0</v>
      </c>
      <c r="P20" s="21">
        <v>0</v>
      </c>
      <c r="T20" s="6"/>
      <c r="W20" s="24"/>
      <c r="X20" s="24"/>
      <c r="Y20" s="24"/>
      <c r="Z20" s="25"/>
      <c r="AA20" s="26"/>
      <c r="AB20" s="11"/>
      <c r="AC20" s="26"/>
    </row>
    <row r="21" spans="2:29" ht="36" customHeight="1" x14ac:dyDescent="0.25">
      <c r="B21" s="1">
        <v>16</v>
      </c>
      <c r="C21" s="2">
        <v>1</v>
      </c>
      <c r="D21" s="2">
        <v>4</v>
      </c>
      <c r="E21" s="2" t="s">
        <v>20</v>
      </c>
      <c r="F21" s="2">
        <v>401</v>
      </c>
      <c r="G21" s="37">
        <v>64.270399999999995</v>
      </c>
      <c r="H21" s="37">
        <v>3.4396</v>
      </c>
      <c r="I21" s="37">
        <v>1.6565000000000001</v>
      </c>
      <c r="J21" s="37">
        <v>6.9660000000000002</v>
      </c>
      <c r="K21" s="37">
        <f t="shared" si="0"/>
        <v>76.332499999999982</v>
      </c>
      <c r="L21" s="37">
        <v>4.8126134590441172</v>
      </c>
      <c r="M21" s="37">
        <f t="shared" si="1"/>
        <v>81.145113459044097</v>
      </c>
      <c r="N21" s="14">
        <v>41.584062939892384</v>
      </c>
      <c r="O21" s="15">
        <v>1</v>
      </c>
      <c r="P21" s="21">
        <v>0</v>
      </c>
      <c r="W21" s="24"/>
      <c r="X21" s="24"/>
      <c r="Y21" s="24"/>
      <c r="Z21" s="25"/>
      <c r="AA21" s="26"/>
      <c r="AB21" s="11"/>
      <c r="AC21" s="26"/>
    </row>
    <row r="22" spans="2:29" ht="36" customHeight="1" x14ac:dyDescent="0.25">
      <c r="B22" s="1">
        <v>17</v>
      </c>
      <c r="C22" s="2">
        <v>1</v>
      </c>
      <c r="D22" s="2">
        <v>4</v>
      </c>
      <c r="E22" s="2" t="s">
        <v>20</v>
      </c>
      <c r="F22" s="2">
        <v>402</v>
      </c>
      <c r="G22" s="37">
        <v>62.5364</v>
      </c>
      <c r="H22" s="37">
        <v>3.2121</v>
      </c>
      <c r="I22" s="37">
        <v>1.5041</v>
      </c>
      <c r="J22" s="37">
        <v>6.2229999999999999</v>
      </c>
      <c r="K22" s="37">
        <f t="shared" si="0"/>
        <v>73.4756</v>
      </c>
      <c r="L22" s="37">
        <v>4.632491553025802</v>
      </c>
      <c r="M22" s="37">
        <f t="shared" si="1"/>
        <v>78.108091553025801</v>
      </c>
      <c r="N22" s="14">
        <v>40.027694297269939</v>
      </c>
      <c r="O22" s="15">
        <v>0</v>
      </c>
      <c r="P22" s="21">
        <v>0</v>
      </c>
      <c r="W22" s="24"/>
      <c r="X22" s="24"/>
      <c r="Y22" s="24"/>
      <c r="Z22" s="25"/>
      <c r="AA22" s="26"/>
      <c r="AB22" s="11"/>
      <c r="AC22" s="26"/>
    </row>
    <row r="23" spans="2:29" ht="36" customHeight="1" x14ac:dyDescent="0.25">
      <c r="B23" s="1">
        <v>18</v>
      </c>
      <c r="C23" s="2">
        <v>1</v>
      </c>
      <c r="D23" s="2">
        <v>4</v>
      </c>
      <c r="E23" s="2" t="s">
        <v>20</v>
      </c>
      <c r="F23" s="2">
        <v>403</v>
      </c>
      <c r="G23" s="37">
        <v>64.225700000000003</v>
      </c>
      <c r="H23" s="37">
        <v>3.3649</v>
      </c>
      <c r="I23" s="37">
        <v>2.1977000000000002</v>
      </c>
      <c r="J23" s="37">
        <v>6.0328999999999997</v>
      </c>
      <c r="K23" s="37">
        <f t="shared" si="0"/>
        <v>75.821200000000005</v>
      </c>
      <c r="L23" s="37">
        <v>4.7803770032538688</v>
      </c>
      <c r="M23" s="37">
        <f t="shared" si="1"/>
        <v>80.60157700325388</v>
      </c>
      <c r="N23" s="14">
        <v>41.305519313243636</v>
      </c>
      <c r="O23" s="15">
        <v>0</v>
      </c>
      <c r="P23" s="21">
        <v>1</v>
      </c>
      <c r="W23" s="24"/>
      <c r="X23" s="24"/>
      <c r="Y23" s="24"/>
      <c r="Z23" s="25"/>
      <c r="AA23" s="26"/>
      <c r="AB23" s="11"/>
      <c r="AC23" s="26"/>
    </row>
    <row r="24" spans="2:29" ht="36" customHeight="1" x14ac:dyDescent="0.25">
      <c r="B24" s="1">
        <v>19</v>
      </c>
      <c r="C24" s="2">
        <v>1</v>
      </c>
      <c r="D24" s="2">
        <v>4</v>
      </c>
      <c r="E24" s="2" t="s">
        <v>20</v>
      </c>
      <c r="F24" s="2">
        <v>404</v>
      </c>
      <c r="G24" s="37">
        <v>61.649900000000002</v>
      </c>
      <c r="H24" s="37">
        <v>2.6059000000000001</v>
      </c>
      <c r="I24" s="37">
        <v>0</v>
      </c>
      <c r="J24" s="37">
        <v>6.4078999999999997</v>
      </c>
      <c r="K24" s="37">
        <f t="shared" si="0"/>
        <v>70.663700000000006</v>
      </c>
      <c r="L24" s="37">
        <v>4.4552068081859746</v>
      </c>
      <c r="M24" s="37">
        <f t="shared" si="1"/>
        <v>75.118906808185983</v>
      </c>
      <c r="N24" s="14">
        <v>38.495840544534431</v>
      </c>
      <c r="O24" s="15">
        <v>0</v>
      </c>
      <c r="P24" s="21">
        <v>0</v>
      </c>
      <c r="W24" s="24"/>
      <c r="X24" s="24"/>
      <c r="Y24" s="24"/>
      <c r="Z24" s="25"/>
      <c r="AA24" s="26"/>
      <c r="AB24" s="11"/>
      <c r="AC24" s="26"/>
    </row>
    <row r="25" spans="2:29" ht="36" customHeight="1" thickBot="1" x14ac:dyDescent="0.3">
      <c r="B25" s="29">
        <v>20</v>
      </c>
      <c r="C25" s="30">
        <v>1</v>
      </c>
      <c r="D25" s="30">
        <v>4</v>
      </c>
      <c r="E25" s="30" t="s">
        <v>20</v>
      </c>
      <c r="F25" s="30">
        <v>405</v>
      </c>
      <c r="G25" s="38">
        <v>59.975499999999997</v>
      </c>
      <c r="H25" s="38">
        <v>1.6065</v>
      </c>
      <c r="I25" s="38">
        <v>0</v>
      </c>
      <c r="J25" s="38">
        <v>7.4131999999999998</v>
      </c>
      <c r="K25" s="39">
        <f t="shared" si="0"/>
        <v>68.995199999999997</v>
      </c>
      <c r="L25" s="39">
        <v>4.3500111764902334</v>
      </c>
      <c r="M25" s="39">
        <f t="shared" si="1"/>
        <v>73.345211176490224</v>
      </c>
      <c r="N25" s="31">
        <v>37.586882905059618</v>
      </c>
      <c r="O25" s="22">
        <v>0</v>
      </c>
      <c r="P25" s="23">
        <v>0</v>
      </c>
      <c r="W25" s="24"/>
      <c r="X25" s="24"/>
      <c r="Y25" s="24"/>
      <c r="Z25" s="25"/>
      <c r="AA25" s="26"/>
      <c r="AB25" s="11"/>
      <c r="AC25" s="26"/>
    </row>
    <row r="26" spans="2:29" ht="36" customHeight="1" thickBot="1" x14ac:dyDescent="0.3">
      <c r="B26" s="43" t="s">
        <v>9</v>
      </c>
      <c r="C26" s="44"/>
      <c r="D26" s="44"/>
      <c r="E26" s="44"/>
      <c r="F26" s="32"/>
      <c r="G26" s="40">
        <v>1250.6316000000002</v>
      </c>
      <c r="H26" s="40">
        <v>56.91599999999999</v>
      </c>
      <c r="I26" s="40">
        <v>21.433200000000003</v>
      </c>
      <c r="J26" s="40">
        <v>132.17199999999997</v>
      </c>
      <c r="K26" s="40">
        <f>SUM(K6:K25)</f>
        <v>1461.1528000000003</v>
      </c>
      <c r="L26" s="40">
        <f>SUM(L6:L25)</f>
        <v>92.12279999999997</v>
      </c>
      <c r="M26" s="40">
        <f>SUM(M6:M25)</f>
        <v>1553.2755999999999</v>
      </c>
      <c r="N26" s="33">
        <f t="shared" ref="N26" si="2">SUM(N6:N25)</f>
        <v>796</v>
      </c>
      <c r="O26" s="28">
        <v>10</v>
      </c>
      <c r="P26" s="8">
        <v>1</v>
      </c>
      <c r="W26" s="9"/>
    </row>
    <row r="27" spans="2:29" ht="36" customHeight="1" x14ac:dyDescent="0.25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7" t="s">
        <v>10</v>
      </c>
      <c r="O27" s="4">
        <v>1</v>
      </c>
      <c r="P27" s="3"/>
    </row>
    <row r="28" spans="2:29" ht="36" customHeight="1" thickBot="1" x14ac:dyDescent="0.3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5" t="s">
        <v>11</v>
      </c>
      <c r="O28" s="41">
        <v>12</v>
      </c>
      <c r="P28" s="42"/>
    </row>
    <row r="30" spans="2:29" ht="36" customHeight="1" x14ac:dyDescent="0.25">
      <c r="L30" s="34"/>
    </row>
    <row r="33" spans="7:13" ht="36" customHeight="1" x14ac:dyDescent="0.25">
      <c r="G33" s="27"/>
      <c r="H33" s="27"/>
      <c r="I33" s="27"/>
      <c r="J33" s="27"/>
      <c r="K33" s="27"/>
      <c r="L33" s="27"/>
      <c r="M33" s="27"/>
    </row>
  </sheetData>
  <sortState xmlns:xlrd2="http://schemas.microsoft.com/office/spreadsheetml/2017/richdata2" ref="T1:T39">
    <sortCondition ref="T4:T39"/>
  </sortState>
  <mergeCells count="19">
    <mergeCell ref="M4:M5"/>
    <mergeCell ref="N4:N5"/>
    <mergeCell ref="O4:P4"/>
    <mergeCell ref="O28:P28"/>
    <mergeCell ref="B26:E26"/>
    <mergeCell ref="B27:M28"/>
    <mergeCell ref="B2:P2"/>
    <mergeCell ref="B3:P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5" right="0.25" top="0.75" bottom="0.75" header="0.3" footer="0.3"/>
  <pageSetup paperSize="8" scale="7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System22</dc:creator>
  <cp:lastModifiedBy>Ilaiya</cp:lastModifiedBy>
  <cp:lastPrinted>2026-02-01T14:35:14Z</cp:lastPrinted>
  <dcterms:created xsi:type="dcterms:W3CDTF">2025-12-17T14:48:39Z</dcterms:created>
  <dcterms:modified xsi:type="dcterms:W3CDTF">2026-02-07T06:24:24Z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2025-10-24T00:00:00Z</vt:filetime>
  </property>
  <property fmtid="{D5CDD505-2E9C-101B-9397-08002B2CF9AE}" pid="3" name="Creator">
    <vt:lpwstr>Acrobat PDFMaker 10.0 for Word</vt:lpwstr>
  </property>
  <property fmtid="{D5CDD505-2E9C-101B-9397-08002B2CF9AE}" pid="4" name="LastSaved">
    <vt:filetime>2025-12-17T00:00:00Z</vt:filetime>
  </property>
  <property fmtid="{D5CDD505-2E9C-101B-9397-08002B2CF9AE}" pid="5" name="Producer">
    <vt:lpwstr>Adobe PDF Library 10.0</vt:lpwstr>
  </property>
  <property fmtid="{D5CDD505-2E9C-101B-9397-08002B2CF9AE}" pid="6" name="SourceModified">
    <vt:lpwstr>D:20251024065304</vt:lpwstr>
  </property>
</Properties>
</file>