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IEWPOINTS-PC\Drawings\VIEW POINTS 2026-2027\19.RERA\01. Sree Jee\QUERY 4\"/>
    </mc:Choice>
  </mc:AlternateContent>
  <bookViews>
    <workbookView xWindow="0" yWindow="0" windowWidth="10560" windowHeight="10170"/>
  </bookViews>
  <sheets>
    <sheet name="Carpet Area Statement" sheetId="1" r:id="rId1"/>
  </sheets>
  <calcPr calcId="162913"/>
</workbook>
</file>

<file path=xl/calcChain.xml><?xml version="1.0" encoding="utf-8"?>
<calcChain xmlns="http://schemas.openxmlformats.org/spreadsheetml/2006/main">
  <c r="L36" i="1" l="1"/>
  <c r="N36" i="1" l="1"/>
  <c r="M36" i="1"/>
  <c r="I36" i="1" l="1"/>
  <c r="F36" i="1" l="1"/>
  <c r="G36" i="1" l="1"/>
</calcChain>
</file>

<file path=xl/sharedStrings.xml><?xml version="1.0" encoding="utf-8"?>
<sst xmlns="http://schemas.openxmlformats.org/spreadsheetml/2006/main" count="77" uniqueCount="45">
  <si>
    <t>Carpet Area Statement</t>
  </si>
  <si>
    <r>
      <rPr>
        <b/>
        <sz val="12"/>
        <color rgb="FF232424"/>
        <rFont val="Arial"/>
        <family val="2"/>
      </rPr>
      <t>TOTAL</t>
    </r>
  </si>
  <si>
    <r>
      <rPr>
        <b/>
        <sz val="10"/>
        <color rgb="FF232424"/>
        <rFont val="Arial"/>
        <family val="2"/>
      </rPr>
      <t>SNo.</t>
    </r>
  </si>
  <si>
    <r>
      <rPr>
        <b/>
        <sz val="10"/>
        <color rgb="FF232424"/>
        <rFont val="Arial"/>
        <family val="2"/>
      </rPr>
      <t>Floor</t>
    </r>
  </si>
  <si>
    <r>
      <rPr>
        <b/>
        <sz val="10"/>
        <color rgb="FF232424"/>
        <rFont val="Arial"/>
        <family val="2"/>
      </rPr>
      <t>Flat No</t>
    </r>
  </si>
  <si>
    <t>Block</t>
  </si>
  <si>
    <t>Type</t>
  </si>
  <si>
    <t>Exclusive Balcony (Sq.m)</t>
  </si>
  <si>
    <t>Proposanate Common Area (Sq.m)</t>
  </si>
  <si>
    <t>UDS Land Area (Sq.m)</t>
  </si>
  <si>
    <t>Car parking (Nos.)</t>
  </si>
  <si>
    <t xml:space="preserve">Covered </t>
  </si>
  <si>
    <t>Open</t>
  </si>
  <si>
    <t>Total Area (Sq.m)</t>
  </si>
  <si>
    <t>Rera Carpet Area [Sec 2(k)] (Sq.m)</t>
  </si>
  <si>
    <t>1B</t>
  </si>
  <si>
    <t>1C</t>
  </si>
  <si>
    <t>2B</t>
  </si>
  <si>
    <t>2C</t>
  </si>
  <si>
    <t>3A</t>
  </si>
  <si>
    <t>RESIDENTIAL</t>
  </si>
  <si>
    <t>3C</t>
  </si>
  <si>
    <t>3D</t>
  </si>
  <si>
    <t>4A</t>
  </si>
  <si>
    <t>4C</t>
  </si>
  <si>
    <t>4D</t>
  </si>
  <si>
    <t>5A</t>
  </si>
  <si>
    <t>5B</t>
  </si>
  <si>
    <t>5C</t>
  </si>
  <si>
    <t>5D</t>
  </si>
  <si>
    <t>FIRST</t>
  </si>
  <si>
    <t>SECOND</t>
  </si>
  <si>
    <t>THIRD</t>
  </si>
  <si>
    <t>FORTH</t>
  </si>
  <si>
    <t>FIFTH</t>
  </si>
  <si>
    <t>Area of External Walls (Sq.m)</t>
  </si>
  <si>
    <t>VCP</t>
  </si>
  <si>
    <t>TOTAL</t>
  </si>
  <si>
    <t>2AD</t>
  </si>
  <si>
    <t xml:space="preserve">3B </t>
  </si>
  <si>
    <t>Exclusive Verrandah / Utility / Service / Open Terrace (sqm)</t>
  </si>
  <si>
    <t>Plot No. 72, Old D oor No. 2, New Door No.6, 16th street, Nanganallur Co- Operative Building Scheme, Nanganallur, Chennai-600 061.</t>
  </si>
  <si>
    <t>-</t>
  </si>
  <si>
    <t>Date: 06.10.2026</t>
  </si>
  <si>
    <t>1AD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</si>
</sst>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2"/>
      <color theme="1"/>
      <name val="Arial"/>
      <family val="2"/>
    </font>
    <font>
      <sz val="12"/>
      <color rgb="FF000000"/>
      <name val="Times New Roman"/>
      <family val="1"/>
    </font>
    <font>
      <b/>
      <sz val="12"/>
      <color rgb="FF232424"/>
      <name val="Arial"/>
      <family val="2"/>
    </font>
    <font>
      <sz val="12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2"/>
      <color rgb="FF232424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Times New Roman"/>
      <family val="1"/>
    </font>
    <font>
      <b/>
      <sz val="10"/>
      <name val="Arial"/>
      <family val="2"/>
    </font>
    <font>
      <b/>
      <sz val="10"/>
      <color rgb="FF232424"/>
      <name val="Arial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5" fillId="0" borderId="0" xfId="0" applyFont="1" applyAlignment="1">
      <alignment vertical="center"/>
    </xf>
    <xf numFmtId="1" fontId="2" fillId="0" borderId="1" xfId="0" applyNumberFormat="1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1" fontId="8" fillId="0" borderId="1" xfId="1" applyNumberFormat="1" applyFont="1" applyFill="1" applyBorder="1" applyAlignment="1">
      <alignment horizontal="center" vertical="center" shrinkToFit="1"/>
    </xf>
    <xf numFmtId="0" fontId="7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left" vertical="center" wrapText="1"/>
    </xf>
    <xf numFmtId="2" fontId="13" fillId="0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Fill="1" applyBorder="1" applyAlignment="1">
      <alignment horizontal="center" wrapText="1"/>
    </xf>
    <xf numFmtId="2" fontId="5" fillId="0" borderId="0" xfId="0" applyNumberFormat="1" applyFont="1" applyAlignment="1">
      <alignment vertical="center"/>
    </xf>
    <xf numFmtId="2" fontId="10" fillId="0" borderId="1" xfId="1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11" fillId="0" borderId="5" xfId="1" applyFont="1" applyFill="1" applyBorder="1" applyAlignment="1">
      <alignment horizontal="center" vertical="center" wrapText="1"/>
    </xf>
    <xf numFmtId="0" fontId="11" fillId="0" borderId="6" xfId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3" fillId="0" borderId="2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1" fontId="8" fillId="0" borderId="5" xfId="1" applyNumberFormat="1" applyFont="1" applyFill="1" applyBorder="1" applyAlignment="1">
      <alignment horizontal="center" vertical="center" shrinkToFit="1"/>
    </xf>
    <xf numFmtId="1" fontId="8" fillId="0" borderId="6" xfId="1" applyNumberFormat="1" applyFont="1" applyFill="1" applyBorder="1" applyAlignment="1">
      <alignment horizontal="center" vertical="center" shrinkToFit="1"/>
    </xf>
    <xf numFmtId="2" fontId="2" fillId="0" borderId="5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11" fillId="0" borderId="5" xfId="1" applyFont="1" applyFill="1" applyBorder="1" applyAlignment="1">
      <alignment horizontal="center" vertical="center" wrapText="1"/>
    </xf>
    <xf numFmtId="0" fontId="11" fillId="0" borderId="6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4:N43"/>
  <sheetViews>
    <sheetView tabSelected="1" topLeftCell="A16" zoomScale="115" zoomScaleNormal="115" workbookViewId="0">
      <selection activeCell="Q29" sqref="Q29"/>
    </sheetView>
  </sheetViews>
  <sheetFormatPr defaultRowHeight="15.75" x14ac:dyDescent="0.25"/>
  <cols>
    <col min="1" max="1" width="7.85546875" style="1" customWidth="1"/>
    <col min="2" max="2" width="9.140625" style="1"/>
    <col min="3" max="3" width="11.140625" style="1" bestFit="1" customWidth="1"/>
    <col min="4" max="4" width="10.5703125" style="1" bestFit="1" customWidth="1"/>
    <col min="5" max="5" width="16" style="1" bestFit="1" customWidth="1"/>
    <col min="6" max="6" width="11" style="1" bestFit="1" customWidth="1"/>
    <col min="7" max="7" width="10.28515625" style="1" customWidth="1"/>
    <col min="8" max="8" width="9.140625" style="1" customWidth="1"/>
    <col min="9" max="9" width="14.28515625" style="1" customWidth="1"/>
    <col min="10" max="10" width="13" style="1" customWidth="1"/>
    <col min="11" max="11" width="10.42578125" style="1" bestFit="1" customWidth="1"/>
    <col min="12" max="12" width="10.7109375" style="1" bestFit="1" customWidth="1"/>
    <col min="13" max="13" width="9.42578125" style="1" customWidth="1"/>
    <col min="14" max="14" width="8.28515625" style="1" customWidth="1"/>
    <col min="15" max="16384" width="9.140625" style="1"/>
  </cols>
  <sheetData>
    <row r="14" spans="1:14" x14ac:dyDescent="0.25">
      <c r="A14" s="34" t="s">
        <v>41</v>
      </c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</row>
    <row r="15" spans="1:14" ht="15" customHeight="1" x14ac:dyDescent="0.25">
      <c r="A15" s="31" t="s">
        <v>0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25" t="s">
        <v>43</v>
      </c>
      <c r="M15" s="26"/>
      <c r="N15" s="26"/>
    </row>
    <row r="16" spans="1:14" ht="76.5" customHeight="1" x14ac:dyDescent="0.25">
      <c r="A16" s="24" t="s">
        <v>2</v>
      </c>
      <c r="B16" s="23" t="s">
        <v>5</v>
      </c>
      <c r="C16" s="24" t="s">
        <v>3</v>
      </c>
      <c r="D16" s="24" t="s">
        <v>4</v>
      </c>
      <c r="E16" s="24" t="s">
        <v>6</v>
      </c>
      <c r="F16" s="23" t="s">
        <v>14</v>
      </c>
      <c r="G16" s="24" t="s">
        <v>7</v>
      </c>
      <c r="H16" s="14" t="s">
        <v>40</v>
      </c>
      <c r="I16" s="32" t="s">
        <v>35</v>
      </c>
      <c r="J16" s="23" t="s">
        <v>8</v>
      </c>
      <c r="K16" s="23" t="s">
        <v>13</v>
      </c>
      <c r="L16" s="23" t="s">
        <v>9</v>
      </c>
      <c r="M16" s="23" t="s">
        <v>10</v>
      </c>
      <c r="N16" s="24"/>
    </row>
    <row r="17" spans="1:14" ht="15" customHeight="1" x14ac:dyDescent="0.25">
      <c r="A17" s="24"/>
      <c r="B17" s="23"/>
      <c r="C17" s="24"/>
      <c r="D17" s="24"/>
      <c r="E17" s="24"/>
      <c r="F17" s="23"/>
      <c r="G17" s="24"/>
      <c r="H17" s="15"/>
      <c r="I17" s="33"/>
      <c r="J17" s="23"/>
      <c r="K17" s="23"/>
      <c r="L17" s="23"/>
      <c r="M17" s="2" t="s">
        <v>11</v>
      </c>
      <c r="N17" s="2" t="s">
        <v>12</v>
      </c>
    </row>
    <row r="18" spans="1:14" ht="15" customHeight="1" x14ac:dyDescent="0.25">
      <c r="A18" s="6">
        <v>1</v>
      </c>
      <c r="B18" s="7">
        <v>1</v>
      </c>
      <c r="C18" s="7" t="s">
        <v>30</v>
      </c>
      <c r="D18" s="4" t="s">
        <v>44</v>
      </c>
      <c r="E18" s="4" t="s">
        <v>20</v>
      </c>
      <c r="F18" s="4">
        <v>122.66</v>
      </c>
      <c r="G18" s="4">
        <v>9.4</v>
      </c>
      <c r="H18" s="4"/>
      <c r="I18" s="4">
        <v>16.100000000000001</v>
      </c>
      <c r="J18" s="4">
        <v>62.26</v>
      </c>
      <c r="K18" s="4">
        <v>210.42</v>
      </c>
      <c r="L18" s="4">
        <v>62.9</v>
      </c>
      <c r="M18" s="2">
        <v>1</v>
      </c>
      <c r="N18" s="2"/>
    </row>
    <row r="19" spans="1:14" ht="15" customHeight="1" x14ac:dyDescent="0.25">
      <c r="A19" s="6">
        <v>2</v>
      </c>
      <c r="B19" s="7">
        <v>1</v>
      </c>
      <c r="C19" s="7" t="s">
        <v>30</v>
      </c>
      <c r="D19" s="4" t="s">
        <v>15</v>
      </c>
      <c r="E19" s="4" t="s">
        <v>20</v>
      </c>
      <c r="F19" s="4">
        <v>69.83</v>
      </c>
      <c r="G19" s="4">
        <v>5.44</v>
      </c>
      <c r="H19" s="4"/>
      <c r="I19" s="4">
        <v>10.37</v>
      </c>
      <c r="J19" s="4">
        <v>23.06</v>
      </c>
      <c r="K19" s="4">
        <v>108.7</v>
      </c>
      <c r="L19" s="4">
        <v>32.5</v>
      </c>
      <c r="M19" s="2">
        <v>1</v>
      </c>
      <c r="N19" s="2"/>
    </row>
    <row r="20" spans="1:14" ht="15" customHeight="1" x14ac:dyDescent="0.25">
      <c r="A20" s="6">
        <v>3</v>
      </c>
      <c r="B20" s="7">
        <v>1</v>
      </c>
      <c r="C20" s="7" t="s">
        <v>30</v>
      </c>
      <c r="D20" s="4" t="s">
        <v>16</v>
      </c>
      <c r="E20" s="4" t="s">
        <v>20</v>
      </c>
      <c r="F20" s="4">
        <v>86.35</v>
      </c>
      <c r="G20" s="4">
        <v>4.6100000000000003</v>
      </c>
      <c r="H20" s="4"/>
      <c r="I20" s="4">
        <v>11.95</v>
      </c>
      <c r="J20" s="4">
        <v>36.44</v>
      </c>
      <c r="K20" s="4">
        <v>139.35</v>
      </c>
      <c r="L20" s="4">
        <v>41.66</v>
      </c>
      <c r="M20" s="2">
        <v>1</v>
      </c>
      <c r="N20" s="2"/>
    </row>
    <row r="21" spans="1:14" ht="15" customHeight="1" x14ac:dyDescent="0.25">
      <c r="A21" s="6">
        <v>4</v>
      </c>
      <c r="B21" s="7">
        <v>1</v>
      </c>
      <c r="C21" s="7" t="s">
        <v>31</v>
      </c>
      <c r="D21" s="4" t="s">
        <v>38</v>
      </c>
      <c r="E21" s="4" t="s">
        <v>20</v>
      </c>
      <c r="F21" s="4">
        <v>129.02000000000001</v>
      </c>
      <c r="G21" s="4">
        <v>2.6</v>
      </c>
      <c r="H21" s="4"/>
      <c r="I21" s="4">
        <v>16.53</v>
      </c>
      <c r="J21" s="4">
        <v>62.27</v>
      </c>
      <c r="K21" s="4">
        <v>210.42</v>
      </c>
      <c r="L21" s="4">
        <v>62.9</v>
      </c>
      <c r="M21" s="2">
        <v>1</v>
      </c>
      <c r="N21" s="2"/>
    </row>
    <row r="22" spans="1:14" ht="15" customHeight="1" x14ac:dyDescent="0.25">
      <c r="A22" s="6">
        <v>5</v>
      </c>
      <c r="B22" s="7">
        <v>1</v>
      </c>
      <c r="C22" s="7" t="s">
        <v>31</v>
      </c>
      <c r="D22" s="4" t="s">
        <v>17</v>
      </c>
      <c r="E22" s="4" t="s">
        <v>20</v>
      </c>
      <c r="F22" s="4">
        <v>69.86</v>
      </c>
      <c r="G22" s="4">
        <v>5.44</v>
      </c>
      <c r="H22" s="4"/>
      <c r="I22" s="4">
        <v>10.42</v>
      </c>
      <c r="J22" s="4">
        <v>22.98</v>
      </c>
      <c r="K22" s="4">
        <v>108.7</v>
      </c>
      <c r="L22" s="4">
        <v>32.5</v>
      </c>
      <c r="M22" s="2">
        <v>1</v>
      </c>
      <c r="N22" s="2"/>
    </row>
    <row r="23" spans="1:14" ht="15" customHeight="1" x14ac:dyDescent="0.25">
      <c r="A23" s="6">
        <v>6</v>
      </c>
      <c r="B23" s="7">
        <v>1</v>
      </c>
      <c r="C23" s="7" t="s">
        <v>31</v>
      </c>
      <c r="D23" s="4" t="s">
        <v>18</v>
      </c>
      <c r="E23" s="4" t="s">
        <v>20</v>
      </c>
      <c r="F23" s="4">
        <v>83.9</v>
      </c>
      <c r="G23" s="4">
        <v>5.44</v>
      </c>
      <c r="H23" s="4"/>
      <c r="I23" s="4">
        <v>12.1</v>
      </c>
      <c r="J23" s="4">
        <v>37.909999999999997</v>
      </c>
      <c r="K23" s="4">
        <v>139.35</v>
      </c>
      <c r="L23" s="4">
        <v>41.66</v>
      </c>
      <c r="M23" s="2">
        <v>1</v>
      </c>
      <c r="N23" s="2"/>
    </row>
    <row r="24" spans="1:14" ht="15" customHeight="1" x14ac:dyDescent="0.25">
      <c r="A24" s="6">
        <v>7</v>
      </c>
      <c r="B24" s="7">
        <v>1</v>
      </c>
      <c r="C24" s="7" t="s">
        <v>32</v>
      </c>
      <c r="D24" s="4" t="s">
        <v>19</v>
      </c>
      <c r="E24" s="4" t="s">
        <v>20</v>
      </c>
      <c r="F24" s="4">
        <v>87.62</v>
      </c>
      <c r="G24" s="4">
        <v>4.9400000000000004</v>
      </c>
      <c r="H24" s="4"/>
      <c r="I24" s="4">
        <v>11.34</v>
      </c>
      <c r="J24" s="4">
        <v>28.49</v>
      </c>
      <c r="K24" s="4">
        <v>132.38999999999999</v>
      </c>
      <c r="L24" s="4">
        <v>39.58</v>
      </c>
      <c r="M24" s="2">
        <v>1</v>
      </c>
      <c r="N24" s="2"/>
    </row>
    <row r="25" spans="1:14" x14ac:dyDescent="0.25">
      <c r="A25" s="27">
        <v>8</v>
      </c>
      <c r="B25" s="7">
        <v>1</v>
      </c>
      <c r="C25" s="7" t="s">
        <v>32</v>
      </c>
      <c r="D25" s="29" t="s">
        <v>39</v>
      </c>
      <c r="E25" s="4" t="s">
        <v>20</v>
      </c>
      <c r="F25" s="4">
        <v>59.76</v>
      </c>
      <c r="G25" s="4">
        <v>2.68</v>
      </c>
      <c r="H25" s="4"/>
      <c r="I25" s="4">
        <v>8.39</v>
      </c>
      <c r="J25" s="4">
        <v>30.71</v>
      </c>
      <c r="K25" s="4">
        <v>101.54</v>
      </c>
      <c r="L25" s="4">
        <v>30.36</v>
      </c>
      <c r="M25" s="2">
        <v>1</v>
      </c>
      <c r="N25" s="2"/>
    </row>
    <row r="26" spans="1:14" ht="15" customHeight="1" x14ac:dyDescent="0.25">
      <c r="A26" s="28"/>
      <c r="B26" s="7">
        <v>1</v>
      </c>
      <c r="C26" s="7" t="s">
        <v>33</v>
      </c>
      <c r="D26" s="30"/>
      <c r="E26" s="4" t="s">
        <v>20</v>
      </c>
      <c r="F26" s="4">
        <v>59.76</v>
      </c>
      <c r="G26" s="4">
        <v>2.68</v>
      </c>
      <c r="H26" s="4"/>
      <c r="I26" s="4">
        <v>8.39</v>
      </c>
      <c r="J26" s="4">
        <v>30.71</v>
      </c>
      <c r="K26" s="4">
        <v>101.54</v>
      </c>
      <c r="L26" s="4">
        <v>30.36</v>
      </c>
      <c r="M26" s="2" t="s">
        <v>42</v>
      </c>
      <c r="N26" s="2">
        <v>1</v>
      </c>
    </row>
    <row r="27" spans="1:14" ht="15" customHeight="1" x14ac:dyDescent="0.25">
      <c r="A27" s="6">
        <v>9</v>
      </c>
      <c r="B27" s="7">
        <v>1</v>
      </c>
      <c r="C27" s="7" t="s">
        <v>32</v>
      </c>
      <c r="D27" s="4" t="s">
        <v>21</v>
      </c>
      <c r="E27" s="4" t="s">
        <v>20</v>
      </c>
      <c r="F27" s="4">
        <v>76.23</v>
      </c>
      <c r="G27" s="4">
        <v>3.06</v>
      </c>
      <c r="H27" s="4"/>
      <c r="I27" s="4">
        <v>10.89</v>
      </c>
      <c r="J27" s="4">
        <v>31.06</v>
      </c>
      <c r="K27" s="4">
        <v>121.24</v>
      </c>
      <c r="L27" s="4">
        <v>36.25</v>
      </c>
      <c r="M27" s="2" t="s">
        <v>42</v>
      </c>
      <c r="N27" s="2">
        <v>1</v>
      </c>
    </row>
    <row r="28" spans="1:14" ht="15" customHeight="1" x14ac:dyDescent="0.25">
      <c r="A28" s="6">
        <v>10</v>
      </c>
      <c r="B28" s="7">
        <v>1</v>
      </c>
      <c r="C28" s="7" t="s">
        <v>32</v>
      </c>
      <c r="D28" s="4" t="s">
        <v>22</v>
      </c>
      <c r="E28" s="4" t="s">
        <v>20</v>
      </c>
      <c r="F28" s="4">
        <v>63.3</v>
      </c>
      <c r="G28" s="4">
        <v>8.56</v>
      </c>
      <c r="H28" s="4"/>
      <c r="I28" s="4">
        <v>9.65</v>
      </c>
      <c r="J28" s="4">
        <v>27</v>
      </c>
      <c r="K28" s="4">
        <v>108.5</v>
      </c>
      <c r="L28" s="4">
        <v>32.43</v>
      </c>
      <c r="M28" s="2" t="s">
        <v>42</v>
      </c>
      <c r="N28" s="2">
        <v>1</v>
      </c>
    </row>
    <row r="29" spans="1:14" ht="15" customHeight="1" x14ac:dyDescent="0.25">
      <c r="A29" s="6">
        <v>11</v>
      </c>
      <c r="B29" s="7">
        <v>1</v>
      </c>
      <c r="C29" s="7" t="s">
        <v>33</v>
      </c>
      <c r="D29" s="4" t="s">
        <v>23</v>
      </c>
      <c r="E29" s="4" t="s">
        <v>20</v>
      </c>
      <c r="F29" s="4">
        <v>86.95</v>
      </c>
      <c r="G29" s="4">
        <v>5.28</v>
      </c>
      <c r="H29" s="4"/>
      <c r="I29" s="4">
        <v>11.63</v>
      </c>
      <c r="J29" s="4">
        <v>28.53</v>
      </c>
      <c r="K29" s="4">
        <v>132.38</v>
      </c>
      <c r="L29" s="4">
        <v>39.58</v>
      </c>
      <c r="M29" s="2">
        <v>1</v>
      </c>
      <c r="N29" s="2"/>
    </row>
    <row r="30" spans="1:14" ht="15" customHeight="1" x14ac:dyDescent="0.25">
      <c r="A30" s="6">
        <v>12</v>
      </c>
      <c r="B30" s="7">
        <v>1</v>
      </c>
      <c r="C30" s="7" t="s">
        <v>33</v>
      </c>
      <c r="D30" s="4" t="s">
        <v>24</v>
      </c>
      <c r="E30" s="4" t="s">
        <v>20</v>
      </c>
      <c r="F30" s="4">
        <v>74.37</v>
      </c>
      <c r="G30" s="4">
        <v>4.33</v>
      </c>
      <c r="H30" s="4"/>
      <c r="I30" s="4">
        <v>11.46</v>
      </c>
      <c r="J30" s="4">
        <v>31.08</v>
      </c>
      <c r="K30" s="4">
        <v>121.24</v>
      </c>
      <c r="L30" s="4">
        <v>36.25</v>
      </c>
      <c r="M30" s="2">
        <v>1</v>
      </c>
      <c r="N30" s="2"/>
    </row>
    <row r="31" spans="1:14" ht="15" customHeight="1" x14ac:dyDescent="0.25">
      <c r="A31" s="6">
        <v>13</v>
      </c>
      <c r="B31" s="7">
        <v>1</v>
      </c>
      <c r="C31" s="7" t="s">
        <v>33</v>
      </c>
      <c r="D31" s="4" t="s">
        <v>25</v>
      </c>
      <c r="E31" s="4" t="s">
        <v>20</v>
      </c>
      <c r="F31" s="4">
        <v>61.55</v>
      </c>
      <c r="G31" s="4">
        <v>10.08</v>
      </c>
      <c r="H31" s="4"/>
      <c r="I31" s="4">
        <v>9.86</v>
      </c>
      <c r="J31" s="4">
        <v>27.02</v>
      </c>
      <c r="K31" s="4">
        <v>108.51</v>
      </c>
      <c r="L31" s="4">
        <v>32.44</v>
      </c>
      <c r="M31" s="2">
        <v>1</v>
      </c>
      <c r="N31" s="2"/>
    </row>
    <row r="32" spans="1:14" ht="15" customHeight="1" x14ac:dyDescent="0.25">
      <c r="A32" s="6">
        <v>14</v>
      </c>
      <c r="B32" s="7">
        <v>1</v>
      </c>
      <c r="C32" s="7" t="s">
        <v>34</v>
      </c>
      <c r="D32" s="4" t="s">
        <v>26</v>
      </c>
      <c r="E32" s="4" t="s">
        <v>20</v>
      </c>
      <c r="F32" s="4">
        <v>87.23</v>
      </c>
      <c r="G32" s="4">
        <v>4.9400000000000004</v>
      </c>
      <c r="H32" s="4"/>
      <c r="I32" s="4">
        <v>11.67</v>
      </c>
      <c r="J32" s="4">
        <v>28.55</v>
      </c>
      <c r="K32" s="4">
        <v>132.38</v>
      </c>
      <c r="L32" s="4">
        <v>39.58</v>
      </c>
      <c r="M32" s="2">
        <v>1</v>
      </c>
      <c r="N32" s="2"/>
    </row>
    <row r="33" spans="1:14" ht="15" customHeight="1" x14ac:dyDescent="0.25">
      <c r="A33" s="6">
        <v>15</v>
      </c>
      <c r="B33" s="7">
        <v>1</v>
      </c>
      <c r="C33" s="7" t="s">
        <v>34</v>
      </c>
      <c r="D33" s="4" t="s">
        <v>27</v>
      </c>
      <c r="E33" s="4" t="s">
        <v>20</v>
      </c>
      <c r="F33" s="4">
        <v>67.89</v>
      </c>
      <c r="G33" s="4">
        <v>2.5299999999999998</v>
      </c>
      <c r="H33" s="4"/>
      <c r="I33" s="4">
        <v>8.93</v>
      </c>
      <c r="J33" s="4">
        <v>27.3</v>
      </c>
      <c r="K33" s="4">
        <v>106.65</v>
      </c>
      <c r="L33" s="4">
        <v>31.89</v>
      </c>
      <c r="M33" s="2">
        <v>1</v>
      </c>
      <c r="N33" s="2"/>
    </row>
    <row r="34" spans="1:14" ht="15" customHeight="1" x14ac:dyDescent="0.25">
      <c r="A34" s="6">
        <v>16</v>
      </c>
      <c r="B34" s="7">
        <v>1</v>
      </c>
      <c r="C34" s="7" t="s">
        <v>34</v>
      </c>
      <c r="D34" s="4" t="s">
        <v>28</v>
      </c>
      <c r="E34" s="4" t="s">
        <v>20</v>
      </c>
      <c r="F34" s="4">
        <v>74.39</v>
      </c>
      <c r="G34" s="4">
        <v>4.33</v>
      </c>
      <c r="H34" s="4"/>
      <c r="I34" s="4">
        <v>11.35</v>
      </c>
      <c r="J34" s="4">
        <v>26.6</v>
      </c>
      <c r="K34" s="4">
        <v>116.13</v>
      </c>
      <c r="L34" s="4">
        <v>34.72</v>
      </c>
      <c r="M34" s="2">
        <v>1</v>
      </c>
      <c r="N34" s="2"/>
    </row>
    <row r="35" spans="1:14" ht="15" customHeight="1" x14ac:dyDescent="0.25">
      <c r="A35" s="6">
        <v>17</v>
      </c>
      <c r="B35" s="7">
        <v>1</v>
      </c>
      <c r="C35" s="7" t="s">
        <v>34</v>
      </c>
      <c r="D35" s="4" t="s">
        <v>29</v>
      </c>
      <c r="E35" s="4" t="s">
        <v>20</v>
      </c>
      <c r="F35" s="4">
        <v>67.930000000000007</v>
      </c>
      <c r="G35" s="4">
        <v>4.72</v>
      </c>
      <c r="H35" s="4"/>
      <c r="I35" s="4">
        <v>8.85</v>
      </c>
      <c r="J35" s="4">
        <v>27.01</v>
      </c>
      <c r="K35" s="4">
        <v>108.51</v>
      </c>
      <c r="L35" s="4">
        <v>32.44</v>
      </c>
      <c r="M35" s="2">
        <v>1</v>
      </c>
      <c r="N35" s="2"/>
    </row>
    <row r="36" spans="1:14" x14ac:dyDescent="0.25">
      <c r="A36" s="8"/>
      <c r="B36" s="20" t="s">
        <v>1</v>
      </c>
      <c r="C36" s="21"/>
      <c r="D36" s="21"/>
      <c r="E36" s="22"/>
      <c r="F36" s="9">
        <f>SUM(F18:F35)</f>
        <v>1428.6000000000004</v>
      </c>
      <c r="G36" s="10">
        <f>SUM(G18:G35)</f>
        <v>91.06</v>
      </c>
      <c r="H36" s="10"/>
      <c r="I36" s="12">
        <f>SUM(I18:I35)</f>
        <v>199.88000000000002</v>
      </c>
      <c r="J36" s="5"/>
      <c r="K36" s="5"/>
      <c r="L36" s="5">
        <f>SUM(L18:L35)</f>
        <v>690.00000000000023</v>
      </c>
      <c r="M36" s="3">
        <f>SUM(M18:M35)</f>
        <v>15</v>
      </c>
      <c r="N36" s="3">
        <f>SUM(N18:N35)</f>
        <v>3</v>
      </c>
    </row>
    <row r="37" spans="1:14" x14ac:dyDescent="0.25">
      <c r="L37" s="17" t="s">
        <v>36</v>
      </c>
      <c r="M37" s="13"/>
      <c r="N37" s="16">
        <v>2</v>
      </c>
    </row>
    <row r="38" spans="1:14" x14ac:dyDescent="0.25">
      <c r="F38" s="11"/>
      <c r="L38" s="17" t="s">
        <v>37</v>
      </c>
      <c r="M38" s="18">
        <v>20</v>
      </c>
      <c r="N38" s="19"/>
    </row>
    <row r="39" spans="1:14" x14ac:dyDescent="0.25">
      <c r="F39" s="11"/>
    </row>
    <row r="43" spans="1:14" x14ac:dyDescent="0.25">
      <c r="K43" s="11"/>
    </row>
  </sheetData>
  <mergeCells count="19">
    <mergeCell ref="A15:K15"/>
    <mergeCell ref="I16:I17"/>
    <mergeCell ref="A14:N14"/>
    <mergeCell ref="M38:N38"/>
    <mergeCell ref="B36:E36"/>
    <mergeCell ref="M16:N16"/>
    <mergeCell ref="L15:N15"/>
    <mergeCell ref="A16:A17"/>
    <mergeCell ref="B16:B17"/>
    <mergeCell ref="C16:C17"/>
    <mergeCell ref="D16:D17"/>
    <mergeCell ref="E16:E17"/>
    <mergeCell ref="F16:F17"/>
    <mergeCell ref="G16:G17"/>
    <mergeCell ref="J16:J17"/>
    <mergeCell ref="A25:A26"/>
    <mergeCell ref="D25:D26"/>
    <mergeCell ref="K16:K17"/>
    <mergeCell ref="L16:L17"/>
  </mergeCells>
  <printOptions horizontalCentered="1"/>
  <pageMargins left="0.25" right="0.25" top="0.75" bottom="0.75" header="0.3" footer="0.3"/>
  <pageSetup paperSize="9" scale="66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Carpet Area Statement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viewp</cp:lastModifiedBy>
  <cp:lastPrinted>2026-10-06T12:38:27Z</cp:lastPrinted>
  <dcterms:created xsi:type="dcterms:W3CDTF">2023-05-19T06:14:10Z</dcterms:created>
  <dcterms:modified xsi:type="dcterms:W3CDTF">2026-10-06T12:38:45Z</dcterms:modified>
</cp:coreProperties>
</file>