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RAVIND\ARAVIND\Clients\On Process Projects\2024\Client - Natarajan (Built Earth) - Karanchavadi\TNRERA\Carpet Area - Submission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K11" i="1" l="1"/>
  <c r="F11" i="1"/>
  <c r="I11" i="1"/>
  <c r="J8" i="1"/>
  <c r="J9" i="1"/>
  <c r="J7" i="1"/>
  <c r="J11" i="1" l="1"/>
</calcChain>
</file>

<file path=xl/sharedStrings.xml><?xml version="1.0" encoding="utf-8"?>
<sst xmlns="http://schemas.openxmlformats.org/spreadsheetml/2006/main" count="39" uniqueCount="26">
  <si>
    <t>_</t>
  </si>
  <si>
    <t xml:space="preserve">Ground </t>
  </si>
  <si>
    <t>TOTAL</t>
  </si>
  <si>
    <t>Car Parking (Nos)</t>
  </si>
  <si>
    <t>First</t>
  </si>
  <si>
    <t xml:space="preserve">Second </t>
  </si>
  <si>
    <t>Office</t>
  </si>
  <si>
    <t xml:space="preserve">Carpet Area Statement                                                                                                                    </t>
  </si>
  <si>
    <t>DATE - 26-02-2024</t>
  </si>
  <si>
    <t xml:space="preserve">Applicant Name - Krishnamurthy </t>
  </si>
  <si>
    <t>Site Address - Survey Number 598/1A2, 598/1A3, 598/1A4, 598/1A5 &amp; 598/1A6 Poonamallee Village, Poonamallee Taluk, Chennai – 600 056</t>
  </si>
  <si>
    <t>SI.No.</t>
  </si>
  <si>
    <t>Block</t>
  </si>
  <si>
    <t>Floor</t>
  </si>
  <si>
    <t>Flat No.</t>
  </si>
  <si>
    <t>Type</t>
  </si>
  <si>
    <t>RERA Carpet Area (sec 2(k))
(sq.m)</t>
  </si>
  <si>
    <t>Exclusive Balcony (sq.m)</t>
  </si>
  <si>
    <t>Exclusive Verandah/Utility/ Service/Open Terrace (sq.m)</t>
  </si>
  <si>
    <t>Proportionate Common Area (sq.m)</t>
  </si>
  <si>
    <t>Total Area (sq.m)</t>
  </si>
  <si>
    <t>UDS land Area (sq.m)</t>
  </si>
  <si>
    <t>Covered</t>
  </si>
  <si>
    <t>Open</t>
  </si>
  <si>
    <t>VISITOR PARKING</t>
  </si>
  <si>
    <t>7 + 4(Visitor parking)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</si>
</sst>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b/>
      <sz val="14"/>
      <name val="Calibri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workbookViewId="0">
      <selection activeCell="K22" sqref="K22"/>
    </sheetView>
  </sheetViews>
  <sheetFormatPr defaultRowHeight="12.75" x14ac:dyDescent="0.2"/>
  <cols>
    <col min="1" max="1" width="7.33203125" bestFit="1" customWidth="1"/>
    <col min="2" max="2" width="6.6640625" bestFit="1" customWidth="1"/>
    <col min="3" max="3" width="14.33203125" customWidth="1"/>
    <col min="4" max="4" width="9.1640625" bestFit="1" customWidth="1"/>
    <col min="5" max="5" width="11.5" customWidth="1"/>
    <col min="6" max="6" width="19.5" bestFit="1" customWidth="1"/>
    <col min="7" max="7" width="27" bestFit="1" customWidth="1"/>
    <col min="8" max="8" width="31.1640625" customWidth="1"/>
    <col min="9" max="9" width="39.1640625" bestFit="1" customWidth="1"/>
    <col min="10" max="10" width="19.1640625" bestFit="1" customWidth="1"/>
    <col min="11" max="11" width="23.5" bestFit="1" customWidth="1"/>
    <col min="12" max="12" width="12.5" customWidth="1"/>
    <col min="13" max="13" width="10.5" customWidth="1"/>
  </cols>
  <sheetData>
    <row r="1" spans="1:13" s="6" customFormat="1" ht="18.75" x14ac:dyDescent="0.2">
      <c r="A1" s="30" t="s">
        <v>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6" customFormat="1" ht="18.75" x14ac:dyDescent="0.2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" x14ac:dyDescent="0.2">
      <c r="L3" s="29" t="s">
        <v>8</v>
      </c>
      <c r="M3" s="29"/>
    </row>
    <row r="4" spans="1:13" s="4" customFormat="1" ht="18.75" x14ac:dyDescent="0.2">
      <c r="A4" s="21" t="s">
        <v>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3" customFormat="1" ht="33.75" customHeight="1" x14ac:dyDescent="0.2">
      <c r="A5" s="19" t="s">
        <v>11</v>
      </c>
      <c r="B5" s="19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19" t="s">
        <v>20</v>
      </c>
      <c r="K5" s="19" t="s">
        <v>21</v>
      </c>
      <c r="L5" s="31" t="s">
        <v>3</v>
      </c>
      <c r="M5" s="32"/>
    </row>
    <row r="6" spans="1:13" s="3" customFormat="1" ht="18.75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7" t="s">
        <v>22</v>
      </c>
      <c r="M6" s="7" t="s">
        <v>23</v>
      </c>
    </row>
    <row r="7" spans="1:13" s="2" customFormat="1" ht="29.1" customHeight="1" x14ac:dyDescent="0.2">
      <c r="A7" s="8">
        <v>1</v>
      </c>
      <c r="B7" s="9" t="s">
        <v>0</v>
      </c>
      <c r="C7" s="8" t="s">
        <v>1</v>
      </c>
      <c r="D7" s="9" t="s">
        <v>0</v>
      </c>
      <c r="E7" s="8" t="s">
        <v>6</v>
      </c>
      <c r="F7" s="8">
        <v>302</v>
      </c>
      <c r="G7" s="9" t="s">
        <v>0</v>
      </c>
      <c r="H7" s="9" t="s">
        <v>0</v>
      </c>
      <c r="I7" s="8">
        <v>31.43</v>
      </c>
      <c r="J7" s="8">
        <f>F7+I7</f>
        <v>333.43</v>
      </c>
      <c r="K7" s="8">
        <v>308</v>
      </c>
      <c r="L7" s="8">
        <v>2</v>
      </c>
      <c r="M7" s="8">
        <v>1</v>
      </c>
    </row>
    <row r="8" spans="1:13" s="1" customFormat="1" ht="29.1" customHeight="1" x14ac:dyDescent="0.2">
      <c r="A8" s="10">
        <v>2</v>
      </c>
      <c r="B8" s="11" t="s">
        <v>0</v>
      </c>
      <c r="C8" s="10" t="s">
        <v>4</v>
      </c>
      <c r="D8" s="11" t="s">
        <v>0</v>
      </c>
      <c r="E8" s="10" t="s">
        <v>6</v>
      </c>
      <c r="F8" s="10">
        <v>374</v>
      </c>
      <c r="G8" s="11" t="s">
        <v>0</v>
      </c>
      <c r="H8" s="11" t="s">
        <v>0</v>
      </c>
      <c r="I8" s="10">
        <v>31.43</v>
      </c>
      <c r="J8" s="10">
        <f t="shared" ref="J8:J9" si="0">F8+I8</f>
        <v>405.43</v>
      </c>
      <c r="K8" s="10">
        <v>308</v>
      </c>
      <c r="L8" s="10">
        <v>2</v>
      </c>
      <c r="M8" s="10">
        <v>1</v>
      </c>
    </row>
    <row r="9" spans="1:13" s="1" customFormat="1" ht="29.1" customHeight="1" x14ac:dyDescent="0.2">
      <c r="A9" s="12">
        <v>3</v>
      </c>
      <c r="B9" s="13" t="s">
        <v>0</v>
      </c>
      <c r="C9" s="12" t="s">
        <v>5</v>
      </c>
      <c r="D9" s="13" t="s">
        <v>0</v>
      </c>
      <c r="E9" s="12" t="s">
        <v>6</v>
      </c>
      <c r="F9" s="12">
        <v>374</v>
      </c>
      <c r="G9" s="13" t="s">
        <v>0</v>
      </c>
      <c r="H9" s="13" t="s">
        <v>0</v>
      </c>
      <c r="I9" s="12">
        <v>31.43</v>
      </c>
      <c r="J9" s="12">
        <f t="shared" si="0"/>
        <v>405.43</v>
      </c>
      <c r="K9" s="12">
        <v>308</v>
      </c>
      <c r="L9" s="12">
        <v>2</v>
      </c>
      <c r="M9" s="12">
        <v>1</v>
      </c>
    </row>
    <row r="10" spans="1:13" s="1" customFormat="1" ht="29.1" customHeight="1" x14ac:dyDescent="0.2">
      <c r="A10" s="24" t="s">
        <v>24</v>
      </c>
      <c r="B10" s="24"/>
      <c r="C10" s="24"/>
      <c r="D10" s="24"/>
      <c r="E10" s="24"/>
      <c r="F10" s="25"/>
      <c r="G10" s="25"/>
      <c r="H10" s="26"/>
      <c r="I10" s="26"/>
      <c r="J10" s="25"/>
      <c r="K10" s="25"/>
      <c r="L10" s="18">
        <v>1</v>
      </c>
      <c r="M10" s="18">
        <v>1</v>
      </c>
    </row>
    <row r="11" spans="1:13" s="5" customFormat="1" ht="43.5" customHeight="1" thickBot="1" x14ac:dyDescent="0.25">
      <c r="A11" s="27" t="s">
        <v>2</v>
      </c>
      <c r="B11" s="28"/>
      <c r="C11" s="28"/>
      <c r="D11" s="28"/>
      <c r="E11" s="28"/>
      <c r="F11" s="14">
        <f>SUM(F7:F9)</f>
        <v>1050</v>
      </c>
      <c r="G11" s="15"/>
      <c r="H11" s="15"/>
      <c r="I11" s="16">
        <f>SUM(I7:I9)</f>
        <v>94.289999999999992</v>
      </c>
      <c r="J11" s="17">
        <f>SUM(J7:J9)</f>
        <v>1144.29</v>
      </c>
      <c r="K11" s="17">
        <f>SUM(K7:K9)</f>
        <v>924</v>
      </c>
      <c r="L11" s="33" t="s">
        <v>25</v>
      </c>
      <c r="M11" s="34"/>
    </row>
  </sheetData>
  <mergeCells count="22">
    <mergeCell ref="A11:E11"/>
    <mergeCell ref="L11:M11"/>
    <mergeCell ref="L3:M3"/>
    <mergeCell ref="A1:M1"/>
    <mergeCell ref="A2:M2"/>
    <mergeCell ref="L5:M5"/>
    <mergeCell ref="K5:K6"/>
    <mergeCell ref="J5:J6"/>
    <mergeCell ref="I5:I6"/>
    <mergeCell ref="H5:H6"/>
    <mergeCell ref="G5:G6"/>
    <mergeCell ref="F5:F6"/>
    <mergeCell ref="E5:E6"/>
    <mergeCell ref="D5:D6"/>
    <mergeCell ref="C5:C6"/>
    <mergeCell ref="B5:B6"/>
    <mergeCell ref="A5:A6"/>
    <mergeCell ref="A4:M4"/>
    <mergeCell ref="A10:E10"/>
    <mergeCell ref="F10:G10"/>
    <mergeCell ref="H10:I10"/>
    <mergeCell ref="J10:K10"/>
  </mergeCells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Bellonii</dc:creator>
  <cp:lastModifiedBy>Windows User</cp:lastModifiedBy>
  <cp:lastPrinted>2025-02-26T10:22:07Z</cp:lastPrinted>
  <dcterms:created xsi:type="dcterms:W3CDTF">2025-02-26T09:28:20Z</dcterms:created>
  <dcterms:modified xsi:type="dcterms:W3CDTF">2025-03-20T06:23:51Z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2018-03-09T00:00:00Z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2025-02-26T00:00:00Z</vt:filetime>
  </property>
  <property fmtid="{D5CDD505-2E9C-101B-9397-08002B2CF9AE}" pid="5" name="Producer">
    <vt:lpwstr>Microsoft® Excel® 2013</vt:lpwstr>
  </property>
</Properties>
</file>