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Vengaivasal\Villa\Phase III\Aaranya Phase III 7 villas\RERA\"/>
    </mc:Choice>
  </mc:AlternateContent>
  <xr:revisionPtr revIDLastSave="0" documentId="13_ncr:1_{AAA2E1B1-B382-4E5B-BC37-34915A6528C7}" xr6:coauthVersionLast="47" xr6:coauthVersionMax="47" xr10:uidLastSave="{00000000-0000-0000-0000-000000000000}"/>
  <bookViews>
    <workbookView xWindow="-110" yWindow="-110" windowWidth="19420" windowHeight="10300" xr2:uid="{40055764-FEFD-4964-8648-843A551233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E13" i="1" l="1"/>
  <c r="F13" i="1"/>
  <c r="G13" i="1"/>
  <c r="H6" i="1"/>
  <c r="H7" i="1"/>
  <c r="H8" i="1"/>
  <c r="H9" i="1"/>
  <c r="H10" i="1"/>
  <c r="H11" i="1"/>
  <c r="H12" i="1"/>
  <c r="I13" i="1"/>
  <c r="H13" i="1" l="1"/>
</calcChain>
</file>

<file path=xl/sharedStrings.xml><?xml version="1.0" encoding="utf-8"?>
<sst xmlns="http://schemas.openxmlformats.org/spreadsheetml/2006/main" count="28" uniqueCount="21">
  <si>
    <r>
      <rPr>
        <b/>
        <sz val="9.5"/>
        <rFont val="Carlito"/>
        <family val="2"/>
      </rPr>
      <t>Sl.No.</t>
    </r>
  </si>
  <si>
    <r>
      <rPr>
        <b/>
        <sz val="9.5"/>
        <rFont val="Carlito"/>
        <family val="2"/>
      </rPr>
      <t>Plot No</t>
    </r>
  </si>
  <si>
    <r>
      <rPr>
        <b/>
        <sz val="9.5"/>
        <rFont val="Carlito"/>
        <family val="2"/>
      </rPr>
      <t>Type</t>
    </r>
  </si>
  <si>
    <r>
      <rPr>
        <b/>
        <sz val="9.5"/>
        <rFont val="Carlito"/>
        <family val="2"/>
      </rPr>
      <t>Car Parking</t>
    </r>
  </si>
  <si>
    <r>
      <rPr>
        <sz val="9.5"/>
        <rFont val="Carlito"/>
        <family val="2"/>
      </rPr>
      <t>cover</t>
    </r>
  </si>
  <si>
    <r>
      <rPr>
        <sz val="9.5"/>
        <rFont val="Carlito"/>
        <family val="2"/>
      </rPr>
      <t>open</t>
    </r>
  </si>
  <si>
    <r>
      <rPr>
        <sz val="9.5"/>
        <rFont val="Carlito"/>
        <family val="2"/>
      </rPr>
      <t>99A</t>
    </r>
  </si>
  <si>
    <r>
      <rPr>
        <sz val="9.5"/>
        <rFont val="Carlito"/>
        <family val="2"/>
      </rPr>
      <t>99B</t>
    </r>
  </si>
  <si>
    <r>
      <rPr>
        <sz val="9.5"/>
        <rFont val="Carlito"/>
        <family val="2"/>
      </rPr>
      <t>103A</t>
    </r>
  </si>
  <si>
    <r>
      <rPr>
        <sz val="9.5"/>
        <rFont val="Carlito"/>
        <family val="2"/>
      </rPr>
      <t>-</t>
    </r>
  </si>
  <si>
    <r>
      <rPr>
        <sz val="9.5"/>
        <rFont val="Carlito"/>
        <family val="2"/>
      </rPr>
      <t>103B</t>
    </r>
  </si>
  <si>
    <r>
      <rPr>
        <sz val="9.5"/>
        <rFont val="Carlito"/>
        <family val="2"/>
      </rPr>
      <t>103C</t>
    </r>
  </si>
  <si>
    <t>G+1</t>
  </si>
  <si>
    <r>
      <rPr>
        <b/>
        <sz val="9.5"/>
        <rFont val="Carlito"/>
        <family val="2"/>
      </rPr>
      <t>Exclusive</t>
    </r>
    <r>
      <rPr>
        <b/>
        <sz val="9.5"/>
        <rFont val="Carlito"/>
      </rPr>
      <t xml:space="preserve"> Balcony+
Deck area in sqm. </t>
    </r>
  </si>
  <si>
    <t xml:space="preserve">Total area in sqm </t>
  </si>
  <si>
    <r>
      <rPr>
        <b/>
        <sz val="9.5"/>
        <rFont val="Carlito"/>
        <family val="2"/>
      </rPr>
      <t>UDS</t>
    </r>
    <r>
      <rPr>
        <b/>
        <sz val="9.5"/>
        <rFont val="Carlito"/>
      </rPr>
      <t xml:space="preserve"> Land area/plot area in sqm </t>
    </r>
  </si>
  <si>
    <t>RERA carpet area in sqm</t>
  </si>
  <si>
    <r>
      <t>Propor
tio</t>
    </r>
    <r>
      <rPr>
        <b/>
        <sz val="9.5"/>
        <rFont val="Carlito"/>
      </rPr>
      <t xml:space="preserve">nate commmon area /wall 
area in sqm </t>
    </r>
  </si>
  <si>
    <t>Exclusive Verandah/
utility/
service/
open 
terrace in sqm</t>
  </si>
  <si>
    <t xml:space="preserve">TVS EMERALD  AARANYA PHASE III - VILLA DEVELOPMENT - 7 VILLAS </t>
  </si>
  <si>
    <t xml:space="preserve">AREA STATEMENT.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</si>
</sst>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7">
    <font>
      <sz val="11"/>
      <color theme="1"/>
      <name val="Calibri"/>
      <family val="2"/>
      <scheme val="minor"/>
    </font>
    <font>
      <b/>
      <sz val="9.5"/>
      <name val="Carlito"/>
    </font>
    <font>
      <b/>
      <sz val="9.5"/>
      <name val="Carlito"/>
      <family val="2"/>
    </font>
    <font>
      <sz val="9.5"/>
      <name val="Carlito"/>
    </font>
    <font>
      <sz val="9.5"/>
      <name val="Carlito"/>
      <family val="2"/>
    </font>
    <font>
      <sz val="9.5"/>
      <color rgb="FF000000"/>
      <name val="Carlito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 applyAlignment="1">
      <alignment horizontal="left" wrapText="1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/>
    <xf numFmtId="0" fontId="6" fillId="2" borderId="0" xfId="0" applyFont="1" applyFill="1" applyBorder="1" applyAlignment="1">
      <alignment horizontal="center"/>
    </xf>
    <xf numFmtId="0" fontId="0" fillId="0" borderId="0" xfId="0" applyBorder="1"/>
    <xf numFmtId="0" fontId="6" fillId="2" borderId="0" xfId="0" applyFont="1" applyFill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0" fillId="0" borderId="1" xfId="0" applyBorder="1" applyAlignment="1">
      <alignment horizontal="left" wrapText="1"/>
    </xf>
    <xf numFmtId="0" fontId="3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right" vertical="top" indent="1" shrinkToFit="1"/>
    </xf>
    <xf numFmtId="2" fontId="5" fillId="0" borderId="1" xfId="0" applyNumberFormat="1" applyFont="1" applyBorder="1" applyAlignment="1">
      <alignment horizontal="right" vertical="top" shrinkToFit="1"/>
    </xf>
    <xf numFmtId="0" fontId="3" fillId="0" borderId="1" xfId="0" applyFont="1" applyBorder="1" applyAlignment="1">
      <alignment horizontal="right" vertical="top" wrapText="1" indent="2"/>
    </xf>
    <xf numFmtId="2" fontId="0" fillId="0" borderId="1" xfId="0" applyNumberFormat="1" applyBorder="1" applyAlignment="1">
      <alignment horizontal="right" wrapText="1"/>
    </xf>
    <xf numFmtId="2" fontId="0" fillId="0" borderId="1" xfId="0" applyNumberFormat="1" applyFill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6" fontId="0" fillId="0" borderId="0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9D42-EADC-4202-8239-3EC4A3599626}">
  <dimension ref="A1:L17"/>
  <sheetViews>
    <sheetView tabSelected="1" workbookViewId="0">
      <selection activeCell="N7" sqref="N7"/>
    </sheetView>
  </sheetViews>
  <sheetFormatPr defaultRowHeight="14.5"/>
  <cols>
    <col min="3" max="3" width="6.08984375" customWidth="1"/>
    <col min="4" max="4" width="11.54296875" customWidth="1"/>
    <col min="5" max="5" width="10.08984375" customWidth="1"/>
    <col min="6" max="6" width="9.7265625" customWidth="1"/>
    <col min="7" max="7" width="10.54296875" customWidth="1"/>
    <col min="8" max="8" width="9.36328125" bestFit="1" customWidth="1"/>
  </cols>
  <sheetData>
    <row r="1" spans="1:12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>
      <c r="A2" s="4" t="s">
        <v>20</v>
      </c>
      <c r="B2" s="4"/>
      <c r="C2" s="4"/>
      <c r="D2" s="4"/>
      <c r="E2" s="4"/>
      <c r="F2" s="4"/>
      <c r="G2" s="4"/>
      <c r="H2" s="4"/>
      <c r="I2" s="4"/>
      <c r="J2" s="4"/>
      <c r="K2" s="4"/>
      <c r="L2" s="6"/>
    </row>
    <row r="3" spans="1:12" ht="84" customHeight="1">
      <c r="A3" s="7" t="s">
        <v>0</v>
      </c>
      <c r="B3" s="7" t="s">
        <v>1</v>
      </c>
      <c r="C3" s="8" t="s">
        <v>2</v>
      </c>
      <c r="D3" s="9" t="s">
        <v>16</v>
      </c>
      <c r="E3" s="10" t="s">
        <v>13</v>
      </c>
      <c r="F3" s="10" t="s">
        <v>18</v>
      </c>
      <c r="G3" s="10" t="s">
        <v>17</v>
      </c>
      <c r="H3" s="10" t="s">
        <v>14</v>
      </c>
      <c r="I3" s="10" t="s">
        <v>15</v>
      </c>
      <c r="J3" s="11" t="s">
        <v>3</v>
      </c>
      <c r="K3" s="11"/>
      <c r="L3" s="5"/>
    </row>
    <row r="4" spans="1:12">
      <c r="A4" s="12"/>
      <c r="B4" s="12"/>
      <c r="C4" s="12"/>
      <c r="D4" s="13"/>
      <c r="E4" s="12"/>
      <c r="F4" s="12"/>
      <c r="G4" s="12"/>
      <c r="H4" s="12"/>
      <c r="I4" s="12"/>
      <c r="J4" s="14" t="s">
        <v>4</v>
      </c>
      <c r="K4" s="13" t="s">
        <v>5</v>
      </c>
      <c r="L4" s="5"/>
    </row>
    <row r="5" spans="1:1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5"/>
    </row>
    <row r="6" spans="1:12">
      <c r="A6" s="15">
        <v>1</v>
      </c>
      <c r="B6" s="14" t="s">
        <v>6</v>
      </c>
      <c r="C6" s="16" t="s">
        <v>12</v>
      </c>
      <c r="D6" s="17">
        <v>134.16999999999999</v>
      </c>
      <c r="E6" s="18">
        <v>5.22</v>
      </c>
      <c r="F6" s="18">
        <v>2.75</v>
      </c>
      <c r="G6" s="18">
        <v>23.57</v>
      </c>
      <c r="H6" s="18">
        <f>SUM(D6:G6)</f>
        <v>165.70999999999998</v>
      </c>
      <c r="I6" s="18">
        <v>156.38</v>
      </c>
      <c r="J6" s="15">
        <v>2</v>
      </c>
      <c r="K6" s="12"/>
      <c r="L6" s="5"/>
    </row>
    <row r="7" spans="1:12">
      <c r="A7" s="15">
        <v>2</v>
      </c>
      <c r="B7" s="14" t="s">
        <v>7</v>
      </c>
      <c r="C7" s="16" t="s">
        <v>12</v>
      </c>
      <c r="D7" s="17">
        <v>137.30000000000001</v>
      </c>
      <c r="E7" s="18">
        <v>5.22</v>
      </c>
      <c r="F7" s="18">
        <v>2.75</v>
      </c>
      <c r="G7" s="18">
        <v>22.69</v>
      </c>
      <c r="H7" s="18">
        <f>SUM(D7:G7)</f>
        <v>167.96</v>
      </c>
      <c r="I7" s="18">
        <v>140.37</v>
      </c>
      <c r="J7" s="15">
        <v>2</v>
      </c>
      <c r="K7" s="12"/>
      <c r="L7" s="5"/>
    </row>
    <row r="8" spans="1:12">
      <c r="A8" s="15">
        <v>3</v>
      </c>
      <c r="B8" s="15">
        <v>100</v>
      </c>
      <c r="C8" s="16" t="s">
        <v>12</v>
      </c>
      <c r="D8" s="17">
        <v>134.57</v>
      </c>
      <c r="E8" s="18">
        <v>5.22</v>
      </c>
      <c r="F8" s="18">
        <v>3.02</v>
      </c>
      <c r="G8" s="18">
        <v>22.8</v>
      </c>
      <c r="H8" s="18">
        <f>SUM(D8:G8)</f>
        <v>165.61</v>
      </c>
      <c r="I8" s="18">
        <v>135</v>
      </c>
      <c r="J8" s="15">
        <v>2</v>
      </c>
      <c r="K8" s="12"/>
      <c r="L8" s="5"/>
    </row>
    <row r="9" spans="1:12">
      <c r="A9" s="15">
        <v>4</v>
      </c>
      <c r="B9" s="14" t="s">
        <v>8</v>
      </c>
      <c r="C9" s="16" t="s">
        <v>12</v>
      </c>
      <c r="D9" s="17">
        <v>112.43</v>
      </c>
      <c r="E9" s="18">
        <v>3.5</v>
      </c>
      <c r="F9" s="19" t="s">
        <v>9</v>
      </c>
      <c r="G9" s="18">
        <v>18.27</v>
      </c>
      <c r="H9" s="18">
        <f>SUM(D9:G9)</f>
        <v>134.20000000000002</v>
      </c>
      <c r="I9" s="18">
        <v>128.31700000000001</v>
      </c>
      <c r="J9" s="15">
        <v>1</v>
      </c>
      <c r="K9" s="12"/>
      <c r="L9" s="5"/>
    </row>
    <row r="10" spans="1:12">
      <c r="A10" s="15">
        <v>5</v>
      </c>
      <c r="B10" s="14" t="s">
        <v>10</v>
      </c>
      <c r="C10" s="16" t="s">
        <v>12</v>
      </c>
      <c r="D10" s="17">
        <v>136.31</v>
      </c>
      <c r="E10" s="18">
        <v>5.21</v>
      </c>
      <c r="F10" s="19" t="s">
        <v>9</v>
      </c>
      <c r="G10" s="18">
        <v>21.61</v>
      </c>
      <c r="H10" s="18">
        <f>SUM(D10:G10)</f>
        <v>163.13</v>
      </c>
      <c r="I10" s="18">
        <v>118.251</v>
      </c>
      <c r="J10" s="15">
        <v>2</v>
      </c>
      <c r="K10" s="12"/>
      <c r="L10" s="5"/>
    </row>
    <row r="11" spans="1:12">
      <c r="A11" s="15">
        <v>6</v>
      </c>
      <c r="B11" s="14" t="s">
        <v>11</v>
      </c>
      <c r="C11" s="16" t="s">
        <v>12</v>
      </c>
      <c r="D11" s="17">
        <v>135</v>
      </c>
      <c r="E11" s="18">
        <v>5.22</v>
      </c>
      <c r="F11" s="18">
        <v>3.59</v>
      </c>
      <c r="G11" s="18">
        <v>17.489999999999998</v>
      </c>
      <c r="H11" s="18">
        <f>SUM(D11:G11)</f>
        <v>161.30000000000001</v>
      </c>
      <c r="I11" s="18">
        <v>134.16999999999999</v>
      </c>
      <c r="J11" s="15">
        <v>2</v>
      </c>
      <c r="K11" s="12"/>
      <c r="L11" s="5"/>
    </row>
    <row r="12" spans="1:12">
      <c r="A12" s="15">
        <v>7</v>
      </c>
      <c r="B12" s="15">
        <v>109</v>
      </c>
      <c r="C12" s="16" t="s">
        <v>12</v>
      </c>
      <c r="D12" s="17">
        <v>157.21</v>
      </c>
      <c r="E12" s="18">
        <v>6.1</v>
      </c>
      <c r="F12" s="18">
        <v>3.55</v>
      </c>
      <c r="G12" s="18">
        <v>22.97</v>
      </c>
      <c r="H12" s="18">
        <f>SUM(D12:G12)</f>
        <v>189.83</v>
      </c>
      <c r="I12" s="18">
        <v>181.08</v>
      </c>
      <c r="J12" s="15">
        <v>2</v>
      </c>
      <c r="K12" s="12"/>
      <c r="L12" s="5"/>
    </row>
    <row r="13" spans="1:12">
      <c r="A13" s="12"/>
      <c r="B13" s="12"/>
      <c r="C13" s="12"/>
      <c r="D13" s="22">
        <f>SUM(D6:D12)</f>
        <v>946.99</v>
      </c>
      <c r="E13" s="20">
        <f>SUM(E6:E12)</f>
        <v>35.69</v>
      </c>
      <c r="F13" s="20">
        <f>SUM(F6:F12)</f>
        <v>15.66</v>
      </c>
      <c r="G13" s="20">
        <f>SUM(G6:G12)</f>
        <v>149.39999999999998</v>
      </c>
      <c r="H13" s="21">
        <f>SUM(H6:H12)</f>
        <v>1147.74</v>
      </c>
      <c r="I13" s="21">
        <f>SUM(I6:I12)</f>
        <v>993.56799999999998</v>
      </c>
      <c r="J13" s="12"/>
      <c r="K13" s="12"/>
      <c r="L13" s="5"/>
    </row>
    <row r="14" spans="1:12">
      <c r="A14" s="1"/>
      <c r="B14" s="1"/>
      <c r="C14" s="1"/>
      <c r="D14" s="23"/>
      <c r="E14" s="1"/>
      <c r="F14" s="1"/>
      <c r="G14" s="1"/>
      <c r="H14" s="1"/>
      <c r="I14" s="1"/>
      <c r="J14" s="1"/>
      <c r="K14" s="1"/>
      <c r="L14" s="5"/>
    </row>
    <row r="16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s="5" customForma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</sheetData>
  <mergeCells count="5">
    <mergeCell ref="A16:L16"/>
    <mergeCell ref="A17:L17"/>
    <mergeCell ref="A1:K1"/>
    <mergeCell ref="A2:K2"/>
    <mergeCell ref="J3:K3"/>
  </mergeCells>
  <printOptions horizontalCentered="1"/>
  <pageMargins left="0.70866141732283472" right="0.70866141732283472" top="0.74803149606299213" bottom="0.74803149606299213" header="0.51181102362204722" footer="0.70866141732283472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Ravichandiran ( Liaison/TVSHousing/TVSEMERALD)</dc:creator>
  <cp:lastModifiedBy>Deenadayalan V (Consultant/TVSHousing/TVSEMERALD)</cp:lastModifiedBy>
  <cp:lastPrinted>2024-10-18T08:33:37Z</cp:lastPrinted>
  <dcterms:created xsi:type="dcterms:W3CDTF">2024-09-28T03:58:14Z</dcterms:created>
  <dcterms:modified xsi:type="dcterms:W3CDTF">2024-10-18T08:50:52Z</dcterms:modified>
</cp:coreProperties>
</file>