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0" windowHeight="9600"/>
  </bookViews>
  <sheets>
    <sheet name="APRIL" sheetId="1" r:id="rId1"/>
  </sheets>
  <definedNames>
    <definedName name="_xlnm._FilterDatabase" localSheetId="0" hidden="1">APRIL!$A$3:$M$16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4" i="1" l="1"/>
  <c r="I13" i="1"/>
  <c r="I12" i="1"/>
  <c r="I11" i="1"/>
  <c r="I10" i="1"/>
  <c r="I6" i="1"/>
  <c r="I16" i="1" l="1"/>
  <c r="I15" i="1"/>
  <c r="I9" i="1"/>
  <c r="I8" i="1"/>
  <c r="I7" i="1"/>
</calcChain>
</file>

<file path=xl/sharedStrings.xml><?xml version="1.0" encoding="utf-8"?>
<sst xmlns="http://schemas.openxmlformats.org/spreadsheetml/2006/main" count="53" uniqueCount="38">
  <si>
    <t>SL.NO</t>
  </si>
  <si>
    <t>FLOOR</t>
  </si>
  <si>
    <t>I FLOOR</t>
  </si>
  <si>
    <t>II FLOOR</t>
  </si>
  <si>
    <t>TOTAL</t>
  </si>
  <si>
    <t>FLAT NOS</t>
  </si>
  <si>
    <t>TYPE</t>
  </si>
  <si>
    <t>RERA CARPET AREA ( SEC 2 [K]) ( SQ.M)</t>
  </si>
  <si>
    <t>EXCLUSIVE VERANDAH / UTILITY/ SERVICE / OPEN TERRACE ( SQ.M)</t>
  </si>
  <si>
    <t>PROPORTIONATE COMMON AREA (SQ.M)</t>
  </si>
  <si>
    <t>EXCLUSIVE BALCONY (SQ.M)</t>
  </si>
  <si>
    <t>TOTAL AREA (SQ.M)</t>
  </si>
  <si>
    <t>UDS LAND 
( SQ.M)</t>
  </si>
  <si>
    <t>CAR PARKING ( NOS )</t>
  </si>
  <si>
    <t xml:space="preserve">COVERED </t>
  </si>
  <si>
    <t>OPEN</t>
  </si>
  <si>
    <t>Carpet Area Statement</t>
  </si>
  <si>
    <t>BLOCK</t>
  </si>
  <si>
    <t>3 BHK</t>
  </si>
  <si>
    <t>III FLOOR</t>
  </si>
  <si>
    <t>IV FLOOR</t>
  </si>
  <si>
    <t xml:space="preserve">V FLOOR </t>
  </si>
  <si>
    <t xml:space="preserve"> Date :22.04.2024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</si>
  <si>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</si>
  <si>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</si>
  <si>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</si>
  <si>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</si>
  <si>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</si>
  <si>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</si>
  <si>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</si>
  <si>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</si>
  <si>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</si>
  <si>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</si>
  <si>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</si>
  <si>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4 BHK</t>
  </si>
  <si>
    <t>Carpet Area Statement For Plot No:1820 &amp;1821, Door No:13, I-Block, 13th Main Road And 26th Street,                                                  Anna Nagar West, Villivakkam Village, Chennai - 600 040.</t>
  </si>
  <si>
    <t>PHC CAR PARKING</t>
  </si>
  <si>
    <t xml:space="preserve">                                            VISITORS CAR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</si>
</sst>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8" xfId="0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2" fontId="7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7" zoomScale="70" zoomScaleNormal="70" workbookViewId="0">
      <selection activeCell="P12" sqref="P12"/>
    </sheetView>
  </sheetViews>
  <sheetFormatPr defaultRowHeight="15" x14ac:dyDescent="0.25"/>
  <cols>
    <col min="1" max="1" width="6.140625" style="2" customWidth="1"/>
    <col min="2" max="2" width="11.28515625" style="2" customWidth="1"/>
    <col min="3" max="3" width="13.7109375" style="3" customWidth="1"/>
    <col min="4" max="4" width="7.85546875" style="2" customWidth="1"/>
    <col min="5" max="5" width="9.85546875" style="2" customWidth="1"/>
    <col min="6" max="6" width="13.85546875" style="2" customWidth="1"/>
    <col min="7" max="7" width="16.42578125" style="2" customWidth="1"/>
    <col min="8" max="8" width="28.140625" style="2" customWidth="1"/>
    <col min="9" max="9" width="23.28515625" style="2" customWidth="1"/>
    <col min="10" max="10" width="10.5703125" style="2" customWidth="1"/>
    <col min="11" max="11" width="9.85546875" style="2" customWidth="1"/>
    <col min="12" max="12" width="22.5703125" style="2" customWidth="1"/>
    <col min="13" max="13" width="13.28515625" style="2" customWidth="1"/>
  </cols>
  <sheetData>
    <row r="1" spans="1:16" ht="10.5" customHeight="1" thickBot="1" x14ac:dyDescent="0.3"/>
    <row r="2" spans="1:16" ht="24" customHeight="1" thickBot="1" x14ac:dyDescent="0.3">
      <c r="A2" s="38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 t="s">
        <v>22</v>
      </c>
      <c r="M2" s="40"/>
    </row>
    <row r="3" spans="1:16" s="1" customFormat="1" ht="53.25" customHeight="1" thickBot="1" x14ac:dyDescent="0.3">
      <c r="A3" s="43" t="s">
        <v>35</v>
      </c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6" s="1" customFormat="1" ht="37.5" customHeight="1" thickBot="1" x14ac:dyDescent="0.3">
      <c r="A4" s="46" t="s">
        <v>0</v>
      </c>
      <c r="B4" s="41" t="s">
        <v>17</v>
      </c>
      <c r="C4" s="41" t="s">
        <v>1</v>
      </c>
      <c r="D4" s="31" t="s">
        <v>5</v>
      </c>
      <c r="E4" s="31" t="s">
        <v>6</v>
      </c>
      <c r="F4" s="31" t="s">
        <v>7</v>
      </c>
      <c r="G4" s="31" t="s">
        <v>10</v>
      </c>
      <c r="H4" s="31" t="s">
        <v>8</v>
      </c>
      <c r="I4" s="31" t="s">
        <v>9</v>
      </c>
      <c r="J4" s="31" t="s">
        <v>11</v>
      </c>
      <c r="K4" s="31" t="s">
        <v>12</v>
      </c>
      <c r="L4" s="45" t="s">
        <v>13</v>
      </c>
      <c r="M4" s="45"/>
    </row>
    <row r="5" spans="1:16" ht="58.5" customHeight="1" thickBot="1" x14ac:dyDescent="0.3">
      <c r="A5" s="46"/>
      <c r="B5" s="42"/>
      <c r="C5" s="42"/>
      <c r="D5" s="31"/>
      <c r="E5" s="31"/>
      <c r="F5" s="31"/>
      <c r="G5" s="31"/>
      <c r="H5" s="31"/>
      <c r="I5" s="31"/>
      <c r="J5" s="31"/>
      <c r="K5" s="31"/>
      <c r="L5" s="4" t="s">
        <v>14</v>
      </c>
      <c r="M5" s="4" t="s">
        <v>15</v>
      </c>
    </row>
    <row r="6" spans="1:16" ht="32.25" customHeight="1" thickBot="1" x14ac:dyDescent="0.3">
      <c r="A6" s="5">
        <v>1</v>
      </c>
      <c r="B6" s="10">
        <v>1</v>
      </c>
      <c r="C6" s="6" t="s">
        <v>2</v>
      </c>
      <c r="D6" s="5" t="s">
        <v>23</v>
      </c>
      <c r="E6" s="5" t="s">
        <v>34</v>
      </c>
      <c r="F6" s="7">
        <v>173.16</v>
      </c>
      <c r="G6" s="8">
        <v>13.16</v>
      </c>
      <c r="H6" s="8">
        <v>4.3</v>
      </c>
      <c r="I6" s="7">
        <f>J6-H6-G6-F6</f>
        <v>96.069999999999965</v>
      </c>
      <c r="J6" s="7">
        <v>286.69</v>
      </c>
      <c r="K6" s="7">
        <v>96.25</v>
      </c>
      <c r="L6" s="25">
        <v>2</v>
      </c>
      <c r="M6" s="9">
        <v>0</v>
      </c>
      <c r="O6" s="21"/>
    </row>
    <row r="7" spans="1:16" ht="36" customHeight="1" thickBot="1" x14ac:dyDescent="0.3">
      <c r="A7" s="5">
        <v>2</v>
      </c>
      <c r="B7" s="10">
        <v>1</v>
      </c>
      <c r="C7" s="6" t="s">
        <v>2</v>
      </c>
      <c r="D7" s="5" t="s">
        <v>24</v>
      </c>
      <c r="E7" s="5" t="s">
        <v>34</v>
      </c>
      <c r="F7" s="7">
        <v>165.72</v>
      </c>
      <c r="G7" s="8">
        <v>13.93</v>
      </c>
      <c r="H7" s="8">
        <v>5.0999999999999996</v>
      </c>
      <c r="I7" s="7">
        <f t="shared" ref="I7:I16" si="0">J7-H7-G7-F7</f>
        <v>94.22999999999999</v>
      </c>
      <c r="J7" s="7">
        <v>278.98</v>
      </c>
      <c r="K7" s="7">
        <v>93.64</v>
      </c>
      <c r="L7" s="26">
        <v>2</v>
      </c>
      <c r="M7" s="16">
        <v>0</v>
      </c>
      <c r="O7" s="21"/>
    </row>
    <row r="8" spans="1:16" ht="27.75" customHeight="1" thickBot="1" x14ac:dyDescent="0.3">
      <c r="A8" s="5">
        <v>3</v>
      </c>
      <c r="B8" s="10">
        <v>1</v>
      </c>
      <c r="C8" s="6" t="s">
        <v>3</v>
      </c>
      <c r="D8" s="5" t="s">
        <v>25</v>
      </c>
      <c r="E8" s="22" t="s">
        <v>34</v>
      </c>
      <c r="F8" s="7">
        <v>173.16</v>
      </c>
      <c r="G8" s="8">
        <v>13.16</v>
      </c>
      <c r="H8" s="8">
        <v>4.3</v>
      </c>
      <c r="I8" s="7">
        <f t="shared" si="0"/>
        <v>97.189999999999969</v>
      </c>
      <c r="J8" s="7">
        <v>287.81</v>
      </c>
      <c r="K8" s="7">
        <v>96.62</v>
      </c>
      <c r="L8" s="26">
        <v>2</v>
      </c>
      <c r="M8" s="16">
        <v>0</v>
      </c>
      <c r="O8" s="21"/>
    </row>
    <row r="9" spans="1:16" ht="26.25" customHeight="1" thickBot="1" x14ac:dyDescent="0.3">
      <c r="A9" s="5">
        <v>4</v>
      </c>
      <c r="B9" s="10">
        <v>1</v>
      </c>
      <c r="C9" s="6" t="s">
        <v>3</v>
      </c>
      <c r="D9" s="5" t="s">
        <v>26</v>
      </c>
      <c r="E9" s="22" t="s">
        <v>34</v>
      </c>
      <c r="F9" s="7">
        <v>152.41</v>
      </c>
      <c r="G9" s="8">
        <v>32.19</v>
      </c>
      <c r="H9" s="8">
        <v>5.0999999999999996</v>
      </c>
      <c r="I9" s="7">
        <f t="shared" si="0"/>
        <v>87.239999999999981</v>
      </c>
      <c r="J9" s="7">
        <v>276.94</v>
      </c>
      <c r="K9" s="7">
        <v>92.99</v>
      </c>
      <c r="L9" s="26">
        <v>2</v>
      </c>
      <c r="M9" s="16">
        <v>0</v>
      </c>
      <c r="O9" s="21"/>
    </row>
    <row r="10" spans="1:16" ht="30" customHeight="1" thickBot="1" x14ac:dyDescent="0.3">
      <c r="A10" s="23">
        <v>5</v>
      </c>
      <c r="B10" s="23">
        <v>1</v>
      </c>
      <c r="C10" s="24" t="s">
        <v>19</v>
      </c>
      <c r="D10" s="23" t="s">
        <v>27</v>
      </c>
      <c r="E10" s="23" t="s">
        <v>18</v>
      </c>
      <c r="F10" s="7">
        <v>99.52</v>
      </c>
      <c r="G10" s="8">
        <v>10.93</v>
      </c>
      <c r="H10" s="8">
        <v>2.4</v>
      </c>
      <c r="I10" s="7">
        <f t="shared" si="0"/>
        <v>50.469999999999985</v>
      </c>
      <c r="J10" s="7">
        <v>163.32</v>
      </c>
      <c r="K10" s="7">
        <v>54.81</v>
      </c>
      <c r="L10" s="26">
        <v>1</v>
      </c>
      <c r="M10" s="16">
        <v>0</v>
      </c>
      <c r="O10" s="21"/>
    </row>
    <row r="11" spans="1:16" ht="30" customHeight="1" thickBot="1" x14ac:dyDescent="0.3">
      <c r="A11" s="23">
        <v>6</v>
      </c>
      <c r="B11" s="23">
        <v>1</v>
      </c>
      <c r="C11" s="24" t="s">
        <v>19</v>
      </c>
      <c r="D11" s="23" t="s">
        <v>28</v>
      </c>
      <c r="E11" s="23" t="s">
        <v>18</v>
      </c>
      <c r="F11" s="7">
        <v>94.19</v>
      </c>
      <c r="G11" s="8">
        <v>3.33</v>
      </c>
      <c r="H11" s="8">
        <v>2.81</v>
      </c>
      <c r="I11" s="7">
        <f t="shared" si="0"/>
        <v>42.179999999999978</v>
      </c>
      <c r="J11" s="7">
        <v>142.51</v>
      </c>
      <c r="K11" s="7">
        <v>47.84</v>
      </c>
      <c r="L11" s="26">
        <v>1</v>
      </c>
      <c r="M11" s="16">
        <v>0</v>
      </c>
      <c r="O11" s="21"/>
    </row>
    <row r="12" spans="1:16" ht="30" customHeight="1" thickBot="1" x14ac:dyDescent="0.3">
      <c r="A12" s="23">
        <v>7</v>
      </c>
      <c r="B12" s="23">
        <v>1</v>
      </c>
      <c r="C12" s="24" t="s">
        <v>19</v>
      </c>
      <c r="D12" s="23" t="s">
        <v>29</v>
      </c>
      <c r="E12" s="23" t="s">
        <v>34</v>
      </c>
      <c r="F12" s="7">
        <v>152.88</v>
      </c>
      <c r="G12" s="8">
        <v>13.93</v>
      </c>
      <c r="H12" s="8">
        <v>5.0999999999999996</v>
      </c>
      <c r="I12" s="7">
        <f t="shared" si="0"/>
        <v>74.19</v>
      </c>
      <c r="J12" s="7">
        <v>246.1</v>
      </c>
      <c r="K12" s="7">
        <v>82.59</v>
      </c>
      <c r="L12" s="26">
        <v>2</v>
      </c>
      <c r="M12" s="16">
        <v>0</v>
      </c>
      <c r="O12" s="21"/>
    </row>
    <row r="13" spans="1:16" ht="30" customHeight="1" thickBot="1" x14ac:dyDescent="0.3">
      <c r="A13" s="23">
        <v>8</v>
      </c>
      <c r="B13" s="23">
        <v>1</v>
      </c>
      <c r="C13" s="24" t="s">
        <v>20</v>
      </c>
      <c r="D13" s="23" t="s">
        <v>30</v>
      </c>
      <c r="E13" s="23" t="s">
        <v>18</v>
      </c>
      <c r="F13" s="7">
        <v>94.19</v>
      </c>
      <c r="G13" s="8">
        <v>3.33</v>
      </c>
      <c r="H13" s="8">
        <v>2.81</v>
      </c>
      <c r="I13" s="7">
        <f t="shared" si="0"/>
        <v>43.389999999999986</v>
      </c>
      <c r="J13" s="7">
        <v>143.72</v>
      </c>
      <c r="K13" s="7">
        <v>48.21</v>
      </c>
      <c r="L13" s="26">
        <v>1</v>
      </c>
      <c r="M13" s="16">
        <v>0</v>
      </c>
      <c r="O13" s="21"/>
    </row>
    <row r="14" spans="1:16" ht="30" customHeight="1" thickBot="1" x14ac:dyDescent="0.3">
      <c r="A14" s="23">
        <v>9</v>
      </c>
      <c r="B14" s="23">
        <v>1</v>
      </c>
      <c r="C14" s="24" t="s">
        <v>20</v>
      </c>
      <c r="D14" s="23" t="s">
        <v>31</v>
      </c>
      <c r="E14" s="23" t="s">
        <v>34</v>
      </c>
      <c r="F14" s="7">
        <v>152.41</v>
      </c>
      <c r="G14" s="8">
        <v>13.93</v>
      </c>
      <c r="H14" s="8">
        <v>5.0999999999999996</v>
      </c>
      <c r="I14" s="7">
        <f t="shared" si="0"/>
        <v>72.16</v>
      </c>
      <c r="J14" s="7">
        <v>243.6</v>
      </c>
      <c r="K14" s="7">
        <v>81.66</v>
      </c>
      <c r="L14" s="26">
        <v>1</v>
      </c>
      <c r="M14" s="16">
        <v>0</v>
      </c>
      <c r="O14" s="21"/>
    </row>
    <row r="15" spans="1:16" ht="32.25" customHeight="1" thickBot="1" x14ac:dyDescent="0.3">
      <c r="A15" s="12">
        <v>10</v>
      </c>
      <c r="B15" s="12">
        <v>1</v>
      </c>
      <c r="C15" s="11" t="s">
        <v>21</v>
      </c>
      <c r="D15" s="12" t="s">
        <v>32</v>
      </c>
      <c r="E15" s="22" t="s">
        <v>34</v>
      </c>
      <c r="F15" s="7">
        <v>173.16</v>
      </c>
      <c r="G15" s="8">
        <v>13.16</v>
      </c>
      <c r="H15" s="8">
        <v>4.3</v>
      </c>
      <c r="I15" s="7">
        <f t="shared" si="0"/>
        <v>96.069999999999965</v>
      </c>
      <c r="J15" s="7">
        <v>286.69</v>
      </c>
      <c r="K15" s="7">
        <v>96.25</v>
      </c>
      <c r="L15" s="26">
        <v>2</v>
      </c>
      <c r="M15" s="16">
        <v>0</v>
      </c>
      <c r="O15" s="21"/>
    </row>
    <row r="16" spans="1:16" ht="30" customHeight="1" thickBot="1" x14ac:dyDescent="0.3">
      <c r="A16" s="5">
        <v>11</v>
      </c>
      <c r="B16" s="10">
        <v>1</v>
      </c>
      <c r="C16" s="6" t="s">
        <v>21</v>
      </c>
      <c r="D16" s="5" t="s">
        <v>33</v>
      </c>
      <c r="E16" s="22" t="s">
        <v>34</v>
      </c>
      <c r="F16" s="7">
        <v>165.72</v>
      </c>
      <c r="G16" s="8">
        <v>13.93</v>
      </c>
      <c r="H16" s="8">
        <v>5.0999999999999996</v>
      </c>
      <c r="I16" s="7">
        <f t="shared" si="0"/>
        <v>94.22999999999999</v>
      </c>
      <c r="J16" s="7">
        <v>278.98</v>
      </c>
      <c r="K16" s="7">
        <v>93.64</v>
      </c>
      <c r="L16" s="26">
        <v>2</v>
      </c>
      <c r="M16" s="16">
        <v>0</v>
      </c>
      <c r="O16" s="21"/>
      <c r="P16" s="27"/>
    </row>
    <row r="17" spans="1:16" ht="30" customHeight="1" thickBot="1" x14ac:dyDescent="0.3">
      <c r="A17" s="47"/>
      <c r="B17" s="48"/>
      <c r="C17" s="49"/>
      <c r="D17" s="48"/>
      <c r="E17" s="48"/>
      <c r="F17" s="50"/>
      <c r="G17" s="51"/>
      <c r="H17" s="54" t="s">
        <v>36</v>
      </c>
      <c r="I17" s="50"/>
      <c r="J17" s="50"/>
      <c r="K17" s="52"/>
      <c r="L17" s="26">
        <v>1</v>
      </c>
      <c r="M17" s="16"/>
      <c r="O17" s="21"/>
      <c r="P17" s="53"/>
    </row>
    <row r="18" spans="1:16" ht="41.25" customHeight="1" thickBot="1" x14ac:dyDescent="0.3">
      <c r="A18" s="28" t="s">
        <v>37</v>
      </c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26">
        <v>0</v>
      </c>
      <c r="M18" s="16">
        <v>2</v>
      </c>
    </row>
    <row r="19" spans="1:16" ht="34.5" customHeight="1" thickBot="1" x14ac:dyDescent="0.3">
      <c r="A19" s="37"/>
      <c r="B19" s="37"/>
      <c r="I19" s="13" t="s">
        <v>4</v>
      </c>
      <c r="J19" s="7">
        <f>SUM(J6:J16)</f>
        <v>2635.34</v>
      </c>
      <c r="K19" s="7">
        <v>884.5</v>
      </c>
      <c r="L19" s="15">
        <v>19</v>
      </c>
      <c r="M19" s="14">
        <v>2</v>
      </c>
      <c r="O19" s="20"/>
    </row>
    <row r="20" spans="1:16" ht="27" customHeight="1" x14ac:dyDescent="0.25">
      <c r="A20" s="32"/>
      <c r="B20" s="32"/>
      <c r="C20" s="32"/>
      <c r="D20" s="32"/>
      <c r="E20" s="32"/>
      <c r="F20" s="32"/>
      <c r="G20" s="32"/>
      <c r="H20" s="32"/>
      <c r="L20" s="33"/>
      <c r="M20" s="35"/>
    </row>
    <row r="21" spans="1:16" x14ac:dyDescent="0.25">
      <c r="A21" s="32"/>
      <c r="B21" s="32"/>
      <c r="C21" s="32"/>
      <c r="D21" s="32"/>
      <c r="E21" s="32"/>
      <c r="F21" s="32"/>
      <c r="G21" s="32"/>
      <c r="H21" s="32"/>
      <c r="L21" s="34"/>
      <c r="M21" s="36"/>
    </row>
    <row r="22" spans="1:16" ht="57" customHeight="1" x14ac:dyDescent="0.25">
      <c r="A22" s="32"/>
      <c r="B22" s="32"/>
      <c r="C22" s="32"/>
      <c r="D22" s="32"/>
      <c r="E22" s="32"/>
      <c r="F22" s="32"/>
      <c r="G22" s="32"/>
      <c r="H22" s="32"/>
      <c r="L22" s="17"/>
      <c r="M22" s="19"/>
    </row>
    <row r="23" spans="1:16" ht="18.75" x14ac:dyDescent="0.25">
      <c r="L23" s="17"/>
      <c r="M23" s="19"/>
    </row>
    <row r="24" spans="1:16" x14ac:dyDescent="0.25">
      <c r="L24" s="34"/>
      <c r="M24" s="36"/>
    </row>
    <row r="25" spans="1:16" x14ac:dyDescent="0.25">
      <c r="L25" s="34"/>
      <c r="M25" s="36"/>
    </row>
    <row r="26" spans="1:16" ht="18.75" x14ac:dyDescent="0.25">
      <c r="L26" s="17"/>
      <c r="M26" s="19"/>
    </row>
    <row r="27" spans="1:16" ht="18.75" x14ac:dyDescent="0.25">
      <c r="L27" s="17"/>
      <c r="M27" s="19"/>
    </row>
    <row r="28" spans="1:16" ht="18.75" x14ac:dyDescent="0.25">
      <c r="L28" s="17"/>
      <c r="M28" s="19"/>
    </row>
    <row r="29" spans="1:16" ht="20.25" x14ac:dyDescent="0.25">
      <c r="L29" s="18"/>
      <c r="M29" s="18"/>
    </row>
  </sheetData>
  <mergeCells count="22">
    <mergeCell ref="M20:M21"/>
    <mergeCell ref="L24:L25"/>
    <mergeCell ref="M24:M25"/>
    <mergeCell ref="A19:B19"/>
    <mergeCell ref="A2:K2"/>
    <mergeCell ref="L2:M2"/>
    <mergeCell ref="B4:B5"/>
    <mergeCell ref="A3:M3"/>
    <mergeCell ref="L4:M4"/>
    <mergeCell ref="A4:A5"/>
    <mergeCell ref="C4:C5"/>
    <mergeCell ref="D4:D5"/>
    <mergeCell ref="E4:E5"/>
    <mergeCell ref="F4:F5"/>
    <mergeCell ref="G4:G5"/>
    <mergeCell ref="H4:H5"/>
    <mergeCell ref="A18:K18"/>
    <mergeCell ref="J4:J5"/>
    <mergeCell ref="K4:K5"/>
    <mergeCell ref="A20:H22"/>
    <mergeCell ref="L20:L21"/>
    <mergeCell ref="I4:I5"/>
  </mergeCells>
  <printOptions horizontalCentered="1" verticalCentered="1"/>
  <pageMargins left="0.26" right="0.25" top="0.35" bottom="0.43" header="0.2" footer="0.49"/>
  <pageSetup paperSize="9" scale="75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2024-04-22T09:25:59Z</cp:lastPrinted>
  <dcterms:created xsi:type="dcterms:W3CDTF">2019-03-17T16:51:33Z</dcterms:created>
  <dcterms:modified xsi:type="dcterms:W3CDTF">2024-04-22T09:26:31Z</dcterms:modified>
</cp:coreProperties>
</file>