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1670" windowHeight="5865"/>
  </bookViews>
  <sheets>
    <sheet name="Table 1" sheetId="1" r:id="rId1"/>
    <sheet name="Table 2" sheetId="2" r:id="rId2"/>
  </sheets>
  <calcPr calcId="162913"/>
</workbook>
</file>

<file path=xl/calcChain.xml><?xml version="1.0" encoding="utf-8"?>
<calcChain xmlns="http://schemas.openxmlformats.org/spreadsheetml/2006/main">
  <c r="G28" i="2" l="1"/>
  <c r="H28" i="2"/>
  <c r="I28" i="2"/>
  <c r="J28" i="2"/>
  <c r="K28" i="2"/>
  <c r="G28" i="1"/>
  <c r="H28" i="1"/>
  <c r="I28" i="1"/>
  <c r="J28" i="1"/>
  <c r="K28" i="1"/>
  <c r="F28" i="2"/>
  <c r="F28" i="1"/>
  <c r="M28" i="2"/>
  <c r="M28" i="1"/>
  <c r="L28" i="1"/>
  <c r="L28" i="2"/>
</calcChain>
</file>

<file path=xl/sharedStrings.xml><?xml version="1.0" encoding="utf-8"?>
<sst xmlns="http://schemas.openxmlformats.org/spreadsheetml/2006/main" count="101" uniqueCount="60">
  <si>
    <r>
      <rPr>
        <b/>
        <sz val="8"/>
        <rFont val="Calibri"/>
        <family val="2"/>
      </rPr>
      <t>SR HABITAT (PLOT NO : 1, 2 &amp; 3  )</t>
    </r>
  </si>
  <si>
    <r>
      <rPr>
        <b/>
        <sz val="8"/>
        <rFont val="Calibri"/>
        <family val="2"/>
      </rPr>
      <t>Project Address - "S R HABITAT" APPARTMENT BUILDING IN PLOT Nos: 1,2 &amp; 3, S.F.No: 547/2A1A1A1APt, 548/1A1A1APt &amp; 551/1A1A1Pt, LAYOUT APPROVAL No : L.P/H.N.T.D.A No: 95/2023 &amp; L.P/PP/H.N.T.D.A No: 34/2023  OF "SR ENCLAVE", AT ONNALAVADI VILLAGE &amp; PANCHAYAT, HOSUR TALUK, KRISHNAGIRI DISTRICT.</t>
    </r>
  </si>
  <si>
    <r>
      <rPr>
        <b/>
        <sz val="8"/>
        <rFont val="Calibri"/>
        <family val="2"/>
      </rPr>
      <t>CARPET AREA STATEMENT</t>
    </r>
  </si>
  <si>
    <r>
      <rPr>
        <b/>
        <sz val="8"/>
        <rFont val="Calibri"/>
        <family val="2"/>
      </rPr>
      <t>Sl.No.</t>
    </r>
  </si>
  <si>
    <r>
      <rPr>
        <b/>
        <sz val="8"/>
        <rFont val="Calibri"/>
        <family val="2"/>
      </rPr>
      <t>Floor</t>
    </r>
  </si>
  <si>
    <r>
      <rPr>
        <b/>
        <sz val="8"/>
        <rFont val="Calibri"/>
        <family val="2"/>
      </rPr>
      <t>Flat No.</t>
    </r>
  </si>
  <si>
    <r>
      <rPr>
        <b/>
        <sz val="8"/>
        <rFont val="Calibri"/>
        <family val="2"/>
      </rPr>
      <t>Type</t>
    </r>
  </si>
  <si>
    <r>
      <rPr>
        <b/>
        <sz val="8"/>
        <rFont val="Calibri"/>
        <family val="2"/>
      </rPr>
      <t>Apartment No</t>
    </r>
  </si>
  <si>
    <r>
      <rPr>
        <b/>
        <sz val="8"/>
        <rFont val="Calibri"/>
        <family val="2"/>
      </rPr>
      <t>(a) RERA Carpet area Sq.m</t>
    </r>
  </si>
  <si>
    <r>
      <rPr>
        <b/>
        <sz val="8"/>
        <rFont val="Calibri"/>
        <family val="2"/>
      </rPr>
      <t>(b) Exclusive Balcony (sq.m)</t>
    </r>
  </si>
  <si>
    <r>
      <rPr>
        <b/>
        <sz val="8"/>
        <rFont val="Calibri"/>
        <family val="2"/>
      </rPr>
      <t xml:space="preserve">(c)Exclusive Verandah/Utility
</t>
    </r>
    <r>
      <rPr>
        <b/>
        <sz val="8"/>
        <rFont val="Calibri"/>
        <family val="2"/>
      </rPr>
      <t xml:space="preserve">/ Services/ open
</t>
    </r>
    <r>
      <rPr>
        <b/>
        <sz val="8"/>
        <rFont val="Calibri"/>
        <family val="2"/>
      </rPr>
      <t>Terrace (sq.m)</t>
    </r>
  </si>
  <si>
    <r>
      <rPr>
        <b/>
        <sz val="8"/>
        <rFont val="Calibri"/>
        <family val="2"/>
      </rPr>
      <t>Area of external Walls</t>
    </r>
  </si>
  <si>
    <r>
      <rPr>
        <b/>
        <sz val="8"/>
        <rFont val="Calibri"/>
        <family val="2"/>
      </rPr>
      <t>e = (a + b + c+ d) Floor area of the apartment (sq.m)</t>
    </r>
  </si>
  <si>
    <r>
      <rPr>
        <sz val="8"/>
        <rFont val="Calibri"/>
        <family val="2"/>
      </rPr>
      <t>First Floor</t>
    </r>
  </si>
  <si>
    <r>
      <rPr>
        <sz val="8"/>
        <rFont val="Calibri"/>
        <family val="2"/>
      </rPr>
      <t>A - 101</t>
    </r>
  </si>
  <si>
    <r>
      <rPr>
        <sz val="8"/>
        <rFont val="Calibri"/>
        <family val="2"/>
      </rPr>
      <t>2BHK+2T</t>
    </r>
  </si>
  <si>
    <r>
      <rPr>
        <sz val="8"/>
        <rFont val="Calibri"/>
        <family val="2"/>
      </rPr>
      <t>A1</t>
    </r>
  </si>
  <si>
    <r>
      <rPr>
        <sz val="8"/>
        <rFont val="Calibri"/>
        <family val="2"/>
      </rPr>
      <t>A - 102</t>
    </r>
  </si>
  <si>
    <r>
      <rPr>
        <sz val="8"/>
        <rFont val="Calibri"/>
        <family val="2"/>
      </rPr>
      <t>A2</t>
    </r>
  </si>
  <si>
    <r>
      <rPr>
        <sz val="8"/>
        <rFont val="Calibri"/>
        <family val="2"/>
      </rPr>
      <t>A - 103</t>
    </r>
  </si>
  <si>
    <r>
      <rPr>
        <sz val="8"/>
        <rFont val="Calibri"/>
        <family val="2"/>
      </rPr>
      <t>A3</t>
    </r>
  </si>
  <si>
    <r>
      <rPr>
        <sz val="8"/>
        <rFont val="Calibri"/>
        <family val="2"/>
      </rPr>
      <t>A - 104</t>
    </r>
  </si>
  <si>
    <r>
      <rPr>
        <sz val="8"/>
        <rFont val="Calibri"/>
        <family val="2"/>
      </rPr>
      <t>A4</t>
    </r>
  </si>
  <si>
    <r>
      <rPr>
        <sz val="8"/>
        <rFont val="Calibri"/>
        <family val="2"/>
      </rPr>
      <t>Second Floor</t>
    </r>
  </si>
  <si>
    <r>
      <rPr>
        <sz val="8"/>
        <rFont val="Calibri"/>
        <family val="2"/>
      </rPr>
      <t>B - 201</t>
    </r>
  </si>
  <si>
    <r>
      <rPr>
        <sz val="8"/>
        <rFont val="Calibri"/>
        <family val="2"/>
      </rPr>
      <t>B1</t>
    </r>
  </si>
  <si>
    <r>
      <rPr>
        <sz val="8"/>
        <rFont val="Calibri"/>
        <family val="2"/>
      </rPr>
      <t>B - 202</t>
    </r>
  </si>
  <si>
    <r>
      <rPr>
        <sz val="8"/>
        <rFont val="Calibri"/>
        <family val="2"/>
      </rPr>
      <t>B2</t>
    </r>
  </si>
  <si>
    <r>
      <rPr>
        <sz val="8"/>
        <rFont val="Calibri"/>
        <family val="2"/>
      </rPr>
      <t>B - 203</t>
    </r>
  </si>
  <si>
    <r>
      <rPr>
        <sz val="8"/>
        <rFont val="Calibri"/>
        <family val="2"/>
      </rPr>
      <t>B3</t>
    </r>
  </si>
  <si>
    <r>
      <rPr>
        <sz val="8"/>
        <rFont val="Calibri"/>
        <family val="2"/>
      </rPr>
      <t>B - 204</t>
    </r>
  </si>
  <si>
    <r>
      <rPr>
        <sz val="8"/>
        <rFont val="Calibri"/>
        <family val="2"/>
      </rPr>
      <t>B4</t>
    </r>
  </si>
  <si>
    <r>
      <rPr>
        <sz val="8"/>
        <rFont val="Calibri"/>
        <family val="2"/>
      </rPr>
      <t>Third Floor</t>
    </r>
  </si>
  <si>
    <r>
      <rPr>
        <sz val="8"/>
        <rFont val="Calibri"/>
        <family val="2"/>
      </rPr>
      <t>C - 301</t>
    </r>
  </si>
  <si>
    <r>
      <rPr>
        <sz val="8"/>
        <rFont val="Calibri"/>
        <family val="2"/>
      </rPr>
      <t>C1</t>
    </r>
  </si>
  <si>
    <r>
      <rPr>
        <sz val="8"/>
        <rFont val="Calibri"/>
        <family val="2"/>
      </rPr>
      <t>C - 302</t>
    </r>
  </si>
  <si>
    <r>
      <rPr>
        <sz val="8"/>
        <rFont val="Calibri"/>
        <family val="2"/>
      </rPr>
      <t>C2</t>
    </r>
  </si>
  <si>
    <r>
      <rPr>
        <sz val="8"/>
        <rFont val="Calibri"/>
        <family val="2"/>
      </rPr>
      <t>C - 303</t>
    </r>
  </si>
  <si>
    <r>
      <rPr>
        <sz val="8"/>
        <rFont val="Calibri"/>
        <family val="2"/>
      </rPr>
      <t>C3</t>
    </r>
  </si>
  <si>
    <r>
      <rPr>
        <sz val="8"/>
        <rFont val="Calibri"/>
        <family val="2"/>
      </rPr>
      <t>C - 304</t>
    </r>
  </si>
  <si>
    <r>
      <rPr>
        <sz val="8"/>
        <rFont val="Calibri"/>
        <family val="2"/>
      </rPr>
      <t>C4</t>
    </r>
  </si>
  <si>
    <r>
      <rPr>
        <sz val="8"/>
        <rFont val="Calibri"/>
        <family val="2"/>
      </rPr>
      <t>Fourth Floor</t>
    </r>
  </si>
  <si>
    <r>
      <rPr>
        <sz val="8"/>
        <rFont val="Calibri"/>
        <family val="2"/>
      </rPr>
      <t>D - 401</t>
    </r>
  </si>
  <si>
    <r>
      <rPr>
        <sz val="8"/>
        <rFont val="Calibri"/>
        <family val="2"/>
      </rPr>
      <t>D1</t>
    </r>
  </si>
  <si>
    <r>
      <rPr>
        <sz val="8"/>
        <rFont val="Calibri"/>
        <family val="2"/>
      </rPr>
      <t>D - 402</t>
    </r>
  </si>
  <si>
    <r>
      <rPr>
        <sz val="8"/>
        <rFont val="Calibri"/>
        <family val="2"/>
      </rPr>
      <t>D2</t>
    </r>
  </si>
  <si>
    <r>
      <rPr>
        <sz val="8"/>
        <rFont val="Calibri"/>
        <family val="2"/>
      </rPr>
      <t>D - 403</t>
    </r>
  </si>
  <si>
    <r>
      <rPr>
        <sz val="8"/>
        <rFont val="Calibri"/>
        <family val="2"/>
      </rPr>
      <t>D3</t>
    </r>
  </si>
  <si>
    <r>
      <rPr>
        <sz val="8"/>
        <rFont val="Calibri"/>
        <family val="2"/>
      </rPr>
      <t>D - 404</t>
    </r>
  </si>
  <si>
    <r>
      <rPr>
        <sz val="8"/>
        <rFont val="Calibri"/>
        <family val="2"/>
      </rPr>
      <t>D4</t>
    </r>
  </si>
  <si>
    <t>Proportionate Common Area (sq.m) (f)</t>
  </si>
  <si>
    <t>Gross Area of the appartment (sq.m)(g)</t>
  </si>
  <si>
    <t>UDS land area (sq. m)(h)</t>
  </si>
  <si>
    <t>Car Parking (Nos.) (i)</t>
  </si>
  <si>
    <t xml:space="preserve"> </t>
  </si>
  <si>
    <t>Open</t>
  </si>
  <si>
    <t xml:space="preserve">Coerd  </t>
  </si>
  <si>
    <t xml:space="preserve">Vistors carpark </t>
  </si>
  <si>
    <t>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</si>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</sst>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b/>
      <sz val="8"/>
      <name val="Calibri"/>
    </font>
    <font>
      <sz val="8"/>
      <color rgb="FF000000"/>
      <name val="Calibri"/>
      <family val="2"/>
    </font>
    <font>
      <sz val="8"/>
      <name val="Calibri"/>
    </font>
    <font>
      <b/>
      <sz val="8"/>
      <color rgb="FF00000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ill="1" applyBorder="1" applyAlignment="1">
      <alignment horizontal="left" vertical="top"/>
    </xf>
    <xf numFmtId="1" fontId="2" fillId="0" borderId="3" xfId="0" applyNumberFormat="1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wrapText="1"/>
    </xf>
    <xf numFmtId="2" fontId="4" fillId="0" borderId="3" xfId="0" applyNumberFormat="1" applyFont="1" applyFill="1" applyBorder="1" applyAlignment="1">
      <alignment horizontal="left" vertical="top" indent="3" shrinkToFit="1"/>
    </xf>
    <xf numFmtId="2" fontId="4" fillId="0" borderId="3" xfId="0" applyNumberFormat="1" applyFont="1" applyFill="1" applyBorder="1" applyAlignment="1">
      <alignment horizontal="left" vertical="top" indent="2" shrinkToFit="1"/>
    </xf>
    <xf numFmtId="2" fontId="4" fillId="0" borderId="3" xfId="0" applyNumberFormat="1" applyFont="1" applyFill="1" applyBorder="1" applyAlignment="1">
      <alignment horizontal="center" vertical="top" shrinkToFi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top" wrapText="1"/>
    </xf>
    <xf numFmtId="0" fontId="0" fillId="2" borderId="0" xfId="0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2" fontId="5" fillId="0" borderId="3" xfId="0" applyNumberFormat="1" applyFont="1" applyFill="1" applyBorder="1" applyAlignment="1">
      <alignment horizontal="center" vertical="top" shrinkToFit="1"/>
    </xf>
    <xf numFmtId="1" fontId="5" fillId="0" borderId="3" xfId="0" applyNumberFormat="1" applyFont="1" applyFill="1" applyBorder="1" applyAlignment="1">
      <alignment horizontal="center" vertical="top" shrinkToFit="1"/>
    </xf>
    <xf numFmtId="0" fontId="7" fillId="0" borderId="3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1" fontId="5" fillId="0" borderId="8" xfId="0" applyNumberFormat="1" applyFont="1" applyFill="1" applyBorder="1" applyAlignment="1">
      <alignment horizontal="center" vertical="top" shrinkToFit="1"/>
    </xf>
    <xf numFmtId="0" fontId="5" fillId="2" borderId="5" xfId="0" applyFont="1" applyFill="1" applyBorder="1" applyAlignment="1">
      <alignment horizontal="center" vertical="top"/>
    </xf>
    <xf numFmtId="1" fontId="5" fillId="0" borderId="3" xfId="0" applyNumberFormat="1" applyFont="1" applyFill="1" applyBorder="1" applyAlignment="1">
      <alignment vertical="top" shrinkToFit="1"/>
    </xf>
    <xf numFmtId="0" fontId="7" fillId="0" borderId="3" xfId="0" applyFont="1" applyFill="1" applyBorder="1" applyAlignment="1">
      <alignment wrapText="1"/>
    </xf>
    <xf numFmtId="0" fontId="7" fillId="0" borderId="0" xfId="0" applyFont="1" applyFill="1" applyBorder="1" applyAlignment="1">
      <alignment vertical="top"/>
    </xf>
    <xf numFmtId="1" fontId="2" fillId="0" borderId="9" xfId="0" applyNumberFormat="1" applyFont="1" applyFill="1" applyBorder="1" applyAlignment="1">
      <alignment horizontal="center" vertical="top" shrinkToFit="1"/>
    </xf>
    <xf numFmtId="0" fontId="3" fillId="0" borderId="9" xfId="0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shrinkToFit="1"/>
    </xf>
    <xf numFmtId="1" fontId="5" fillId="0" borderId="9" xfId="0" applyNumberFormat="1" applyFont="1" applyFill="1" applyBorder="1" applyAlignment="1">
      <alignment vertical="top" shrinkToFit="1"/>
    </xf>
    <xf numFmtId="1" fontId="5" fillId="0" borderId="9" xfId="0" applyNumberFormat="1" applyFont="1" applyFill="1" applyBorder="1" applyAlignment="1">
      <alignment horizontal="center" vertical="top" shrinkToFit="1"/>
    </xf>
    <xf numFmtId="0" fontId="0" fillId="0" borderId="5" xfId="0" applyFill="1" applyBorder="1" applyAlignment="1">
      <alignment horizontal="left" vertical="top"/>
    </xf>
    <xf numFmtId="1" fontId="0" fillId="0" borderId="5" xfId="0" applyNumberFormat="1" applyFill="1" applyBorder="1" applyAlignment="1">
      <alignment vertical="top"/>
    </xf>
    <xf numFmtId="0" fontId="8" fillId="0" borderId="5" xfId="0" applyFont="1" applyFill="1" applyBorder="1" applyAlignment="1">
      <alignment horizontal="left" vertical="top"/>
    </xf>
    <xf numFmtId="0" fontId="0" fillId="0" borderId="5" xfId="0" applyFill="1" applyBorder="1" applyAlignment="1">
      <alignment vertical="top"/>
    </xf>
    <xf numFmtId="0" fontId="0" fillId="0" borderId="5" xfId="0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/>
    </xf>
    <xf numFmtId="2" fontId="9" fillId="0" borderId="5" xfId="0" applyNumberFormat="1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top"/>
    </xf>
    <xf numFmtId="1" fontId="2" fillId="0" borderId="0" xfId="0" applyNumberFormat="1" applyFont="1" applyFill="1" applyBorder="1" applyAlignment="1">
      <alignment horizontal="center" vertical="top" shrinkToFit="1"/>
    </xf>
    <xf numFmtId="0" fontId="3" fillId="0" borderId="0" xfId="0" applyFont="1" applyFill="1" applyBorder="1" applyAlignment="1">
      <alignment horizontal="center" vertical="top" wrapText="1"/>
    </xf>
    <xf numFmtId="2" fontId="5" fillId="0" borderId="0" xfId="0" applyNumberFormat="1" applyFont="1" applyFill="1" applyBorder="1" applyAlignment="1">
      <alignment horizontal="center" vertical="top" shrinkToFit="1"/>
    </xf>
    <xf numFmtId="1" fontId="5" fillId="0" borderId="0" xfId="0" applyNumberFormat="1" applyFont="1" applyFill="1" applyBorder="1" applyAlignment="1">
      <alignment vertical="top" shrinkToFit="1"/>
    </xf>
    <xf numFmtId="1" fontId="5" fillId="0" borderId="0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N7" sqref="N7"/>
    </sheetView>
  </sheetViews>
  <sheetFormatPr defaultRowHeight="12.75" x14ac:dyDescent="0.2"/>
  <cols>
    <col min="1" max="1" width="8.6640625" customWidth="1"/>
    <col min="2" max="2" width="11.1640625" customWidth="1"/>
    <col min="3" max="3" width="7.1640625" customWidth="1"/>
    <col min="4" max="4" width="7.83203125" customWidth="1"/>
    <col min="5" max="5" width="12" customWidth="1"/>
    <col min="6" max="6" width="17.33203125" customWidth="1"/>
    <col min="7" max="7" width="12.5" customWidth="1"/>
    <col min="8" max="8" width="14.1640625" customWidth="1"/>
    <col min="9" max="9" width="13.5" customWidth="1"/>
    <col min="10" max="10" width="14.83203125" customWidth="1"/>
    <col min="11" max="11" width="12" customWidth="1"/>
    <col min="12" max="12" width="14.6640625" customWidth="1"/>
    <col min="13" max="14" width="12" customWidth="1"/>
    <col min="15" max="15" width="10" customWidth="1"/>
  </cols>
  <sheetData>
    <row r="1" spans="1:15" ht="12" customHeight="1" x14ac:dyDescent="0.2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23.25" customHeight="1" x14ac:dyDescent="0.2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</row>
    <row r="3" spans="1:15" ht="12" customHeight="1" x14ac:dyDescent="0.2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8"/>
      <c r="O3" s="39"/>
    </row>
    <row r="4" spans="1:15" ht="60" customHeight="1" x14ac:dyDescent="0.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8" t="s">
        <v>9</v>
      </c>
      <c r="H4" s="9" t="s">
        <v>10</v>
      </c>
      <c r="I4" s="8" t="s">
        <v>11</v>
      </c>
      <c r="J4" s="8" t="s">
        <v>12</v>
      </c>
      <c r="K4" s="10" t="s">
        <v>50</v>
      </c>
      <c r="L4" s="10" t="s">
        <v>51</v>
      </c>
      <c r="M4" s="17" t="s">
        <v>52</v>
      </c>
      <c r="N4" s="40" t="s">
        <v>53</v>
      </c>
      <c r="O4" s="40"/>
    </row>
    <row r="5" spans="1:15" ht="11.25" customHeight="1" x14ac:dyDescent="0.2">
      <c r="A5" s="7"/>
      <c r="B5" s="7"/>
      <c r="C5" s="7"/>
      <c r="D5" s="7"/>
      <c r="E5" s="7"/>
      <c r="F5" s="8"/>
      <c r="G5" s="8"/>
      <c r="H5" s="9"/>
      <c r="I5" s="8"/>
      <c r="J5" s="8"/>
      <c r="K5" s="10"/>
      <c r="L5" s="10"/>
      <c r="M5" s="17"/>
      <c r="N5" s="19" t="s">
        <v>56</v>
      </c>
      <c r="O5" s="19" t="s">
        <v>55</v>
      </c>
    </row>
    <row r="6" spans="1:15" ht="12" customHeight="1" x14ac:dyDescent="0.2">
      <c r="A6" s="1">
        <v>1</v>
      </c>
      <c r="B6" s="2" t="s">
        <v>13</v>
      </c>
      <c r="C6" s="2" t="s">
        <v>14</v>
      </c>
      <c r="D6" s="2" t="s">
        <v>15</v>
      </c>
      <c r="E6" s="2" t="s">
        <v>16</v>
      </c>
      <c r="F6" s="13">
        <v>66.58</v>
      </c>
      <c r="G6" s="13">
        <v>5.98</v>
      </c>
      <c r="H6" s="13">
        <v>4.13</v>
      </c>
      <c r="I6" s="13">
        <v>7.5</v>
      </c>
      <c r="J6" s="13">
        <v>84.19</v>
      </c>
      <c r="K6" s="13">
        <v>16.84</v>
      </c>
      <c r="L6" s="13">
        <v>101.03</v>
      </c>
      <c r="M6" s="13">
        <v>51.33</v>
      </c>
      <c r="N6" s="18" t="s">
        <v>54</v>
      </c>
      <c r="O6" s="18"/>
    </row>
    <row r="7" spans="1:15" ht="12" customHeight="1" x14ac:dyDescent="0.2">
      <c r="A7" s="1">
        <v>2</v>
      </c>
      <c r="B7" s="2" t="s">
        <v>13</v>
      </c>
      <c r="C7" s="2" t="s">
        <v>17</v>
      </c>
      <c r="D7" s="2" t="s">
        <v>15</v>
      </c>
      <c r="E7" s="2" t="s">
        <v>18</v>
      </c>
      <c r="F7" s="13">
        <v>70.989999999999995</v>
      </c>
      <c r="G7" s="13">
        <v>3.52</v>
      </c>
      <c r="H7" s="13">
        <v>4.63</v>
      </c>
      <c r="I7" s="13">
        <v>7.4</v>
      </c>
      <c r="J7" s="13">
        <v>86.54</v>
      </c>
      <c r="K7" s="13">
        <v>17.309999999999999</v>
      </c>
      <c r="L7" s="13">
        <v>103.85</v>
      </c>
      <c r="M7" s="13">
        <v>52.7</v>
      </c>
      <c r="N7" s="20">
        <v>1</v>
      </c>
      <c r="O7" s="14"/>
    </row>
    <row r="8" spans="1:15" ht="12" customHeight="1" x14ac:dyDescent="0.2">
      <c r="A8" s="1">
        <v>3</v>
      </c>
      <c r="B8" s="2" t="s">
        <v>13</v>
      </c>
      <c r="C8" s="2" t="s">
        <v>19</v>
      </c>
      <c r="D8" s="2" t="s">
        <v>15</v>
      </c>
      <c r="E8" s="2" t="s">
        <v>20</v>
      </c>
      <c r="F8" s="13">
        <v>71.17</v>
      </c>
      <c r="G8" s="13">
        <v>6.79</v>
      </c>
      <c r="H8" s="13">
        <v>3.55</v>
      </c>
      <c r="I8" s="13">
        <v>8.06</v>
      </c>
      <c r="J8" s="13">
        <v>89.57</v>
      </c>
      <c r="K8" s="13">
        <v>17.91</v>
      </c>
      <c r="L8" s="13">
        <v>107.48</v>
      </c>
      <c r="M8" s="13">
        <v>54.6</v>
      </c>
      <c r="N8" s="20">
        <v>1</v>
      </c>
      <c r="O8" s="14"/>
    </row>
    <row r="9" spans="1:15" ht="12" customHeight="1" x14ac:dyDescent="0.2">
      <c r="A9" s="1">
        <v>4</v>
      </c>
      <c r="B9" s="2" t="s">
        <v>13</v>
      </c>
      <c r="C9" s="2" t="s">
        <v>21</v>
      </c>
      <c r="D9" s="2" t="s">
        <v>15</v>
      </c>
      <c r="E9" s="2" t="s">
        <v>22</v>
      </c>
      <c r="F9" s="13">
        <v>77.59</v>
      </c>
      <c r="G9" s="13">
        <v>9.23</v>
      </c>
      <c r="H9" s="13">
        <v>4.96</v>
      </c>
      <c r="I9" s="13">
        <v>7.22</v>
      </c>
      <c r="J9" s="13">
        <v>99</v>
      </c>
      <c r="K9" s="13">
        <v>19.8</v>
      </c>
      <c r="L9" s="13">
        <v>118.8</v>
      </c>
      <c r="M9" s="13">
        <v>60.37</v>
      </c>
      <c r="N9" s="20">
        <v>1</v>
      </c>
      <c r="O9" s="14"/>
    </row>
    <row r="10" spans="1:15" ht="11.45" customHeight="1" x14ac:dyDescent="0.2">
      <c r="A10" s="3"/>
      <c r="B10" s="3"/>
      <c r="C10" s="3"/>
      <c r="D10" s="3"/>
      <c r="E10" s="3"/>
      <c r="F10" s="15"/>
      <c r="G10" s="15"/>
      <c r="H10" s="15"/>
      <c r="I10" s="15"/>
      <c r="J10" s="15"/>
      <c r="K10" s="15"/>
      <c r="L10" s="15"/>
      <c r="M10" s="15"/>
      <c r="N10" s="21"/>
      <c r="O10" s="15"/>
    </row>
    <row r="11" spans="1:15" ht="12" customHeight="1" x14ac:dyDescent="0.2">
      <c r="A11" s="1">
        <v>5</v>
      </c>
      <c r="B11" s="2" t="s">
        <v>23</v>
      </c>
      <c r="C11" s="2" t="s">
        <v>24</v>
      </c>
      <c r="D11" s="2" t="s">
        <v>15</v>
      </c>
      <c r="E11" s="2" t="s">
        <v>25</v>
      </c>
      <c r="F11" s="13">
        <v>66.58</v>
      </c>
      <c r="G11" s="13">
        <v>5.98</v>
      </c>
      <c r="H11" s="13">
        <v>4.13</v>
      </c>
      <c r="I11" s="13">
        <v>7.5</v>
      </c>
      <c r="J11" s="13">
        <v>84.19</v>
      </c>
      <c r="K11" s="13">
        <v>16.84</v>
      </c>
      <c r="L11" s="13">
        <v>101.03</v>
      </c>
      <c r="M11" s="13">
        <v>51.33</v>
      </c>
      <c r="N11" s="20" t="s">
        <v>54</v>
      </c>
      <c r="O11" s="14"/>
    </row>
    <row r="12" spans="1:15" ht="12" customHeight="1" x14ac:dyDescent="0.2">
      <c r="A12" s="1">
        <v>6</v>
      </c>
      <c r="B12" s="2" t="s">
        <v>23</v>
      </c>
      <c r="C12" s="2" t="s">
        <v>26</v>
      </c>
      <c r="D12" s="2" t="s">
        <v>15</v>
      </c>
      <c r="E12" s="2" t="s">
        <v>27</v>
      </c>
      <c r="F12" s="13">
        <v>70.989999999999995</v>
      </c>
      <c r="G12" s="13">
        <v>3.52</v>
      </c>
      <c r="H12" s="13">
        <v>4.63</v>
      </c>
      <c r="I12" s="13">
        <v>7.4</v>
      </c>
      <c r="J12" s="13">
        <v>86.54</v>
      </c>
      <c r="K12" s="13">
        <v>17.309999999999999</v>
      </c>
      <c r="L12" s="13">
        <v>103.85</v>
      </c>
      <c r="M12" s="13">
        <v>52.7</v>
      </c>
      <c r="N12" s="20">
        <v>1</v>
      </c>
      <c r="O12" s="14"/>
    </row>
    <row r="13" spans="1:15" ht="12" customHeight="1" x14ac:dyDescent="0.2">
      <c r="A13" s="1">
        <v>7</v>
      </c>
      <c r="B13" s="2" t="s">
        <v>23</v>
      </c>
      <c r="C13" s="2" t="s">
        <v>28</v>
      </c>
      <c r="D13" s="2" t="s">
        <v>15</v>
      </c>
      <c r="E13" s="2" t="s">
        <v>29</v>
      </c>
      <c r="F13" s="13">
        <v>71.17</v>
      </c>
      <c r="G13" s="13">
        <v>6.79</v>
      </c>
      <c r="H13" s="13">
        <v>3.55</v>
      </c>
      <c r="I13" s="13">
        <v>8.06</v>
      </c>
      <c r="J13" s="13">
        <v>89.57</v>
      </c>
      <c r="K13" s="13">
        <v>17.91</v>
      </c>
      <c r="L13" s="13">
        <v>107.48</v>
      </c>
      <c r="M13" s="13">
        <v>54.6</v>
      </c>
      <c r="N13" s="20">
        <v>1</v>
      </c>
      <c r="O13" s="14"/>
    </row>
    <row r="14" spans="1:15" ht="12" customHeight="1" x14ac:dyDescent="0.2">
      <c r="A14" s="1">
        <v>8</v>
      </c>
      <c r="B14" s="2" t="s">
        <v>23</v>
      </c>
      <c r="C14" s="2" t="s">
        <v>30</v>
      </c>
      <c r="D14" s="2" t="s">
        <v>15</v>
      </c>
      <c r="E14" s="2" t="s">
        <v>31</v>
      </c>
      <c r="F14" s="13">
        <v>77.59</v>
      </c>
      <c r="G14" s="13">
        <v>9.23</v>
      </c>
      <c r="H14" s="13">
        <v>4.96</v>
      </c>
      <c r="I14" s="13">
        <v>7.22</v>
      </c>
      <c r="J14" s="13">
        <v>99</v>
      </c>
      <c r="K14" s="13">
        <v>19.8</v>
      </c>
      <c r="L14" s="13">
        <v>118.8</v>
      </c>
      <c r="M14" s="13">
        <v>60.37</v>
      </c>
      <c r="N14" s="20">
        <v>1</v>
      </c>
      <c r="O14" s="14"/>
    </row>
    <row r="15" spans="1:15" ht="12" customHeight="1" x14ac:dyDescent="0.2">
      <c r="A15" s="3"/>
      <c r="B15" s="3"/>
      <c r="C15" s="3"/>
      <c r="D15" s="3"/>
      <c r="E15" s="3"/>
      <c r="F15" s="15"/>
      <c r="G15" s="15"/>
      <c r="H15" s="15"/>
      <c r="I15" s="15"/>
      <c r="J15" s="13">
        <v>0</v>
      </c>
      <c r="K15" s="15"/>
      <c r="L15" s="15"/>
      <c r="M15" s="15"/>
      <c r="N15" s="21"/>
      <c r="O15" s="15"/>
    </row>
    <row r="16" spans="1:15" ht="12" customHeight="1" x14ac:dyDescent="0.2">
      <c r="A16" s="1">
        <v>9</v>
      </c>
      <c r="B16" s="2" t="s">
        <v>32</v>
      </c>
      <c r="C16" s="2" t="s">
        <v>33</v>
      </c>
      <c r="D16" s="2" t="s">
        <v>15</v>
      </c>
      <c r="E16" s="2" t="s">
        <v>34</v>
      </c>
      <c r="F16" s="13">
        <v>66.58</v>
      </c>
      <c r="G16" s="13">
        <v>5.98</v>
      </c>
      <c r="H16" s="13">
        <v>4.13</v>
      </c>
      <c r="I16" s="13">
        <v>7.5</v>
      </c>
      <c r="J16" s="13">
        <v>84.19</v>
      </c>
      <c r="K16" s="13">
        <v>16.84</v>
      </c>
      <c r="L16" s="13">
        <v>101.03</v>
      </c>
      <c r="M16" s="13">
        <v>51.33</v>
      </c>
      <c r="N16" s="20" t="s">
        <v>54</v>
      </c>
      <c r="O16" s="14"/>
    </row>
    <row r="17" spans="1:15" ht="12" customHeight="1" x14ac:dyDescent="0.2">
      <c r="A17" s="1">
        <v>10</v>
      </c>
      <c r="B17" s="2" t="s">
        <v>32</v>
      </c>
      <c r="C17" s="2" t="s">
        <v>35</v>
      </c>
      <c r="D17" s="2" t="s">
        <v>15</v>
      </c>
      <c r="E17" s="2" t="s">
        <v>36</v>
      </c>
      <c r="F17" s="13">
        <v>70.989999999999995</v>
      </c>
      <c r="G17" s="13">
        <v>3.52</v>
      </c>
      <c r="H17" s="13">
        <v>4.63</v>
      </c>
      <c r="I17" s="13">
        <v>7.4</v>
      </c>
      <c r="J17" s="13">
        <v>86.54</v>
      </c>
      <c r="K17" s="13">
        <v>17.309999999999999</v>
      </c>
      <c r="L17" s="13">
        <v>103.85</v>
      </c>
      <c r="M17" s="13">
        <v>52.7</v>
      </c>
      <c r="N17" s="20">
        <v>1</v>
      </c>
      <c r="O17" s="14"/>
    </row>
    <row r="18" spans="1:15" ht="12" customHeight="1" x14ac:dyDescent="0.2">
      <c r="A18" s="1">
        <v>11</v>
      </c>
      <c r="B18" s="2" t="s">
        <v>32</v>
      </c>
      <c r="C18" s="2" t="s">
        <v>37</v>
      </c>
      <c r="D18" s="2" t="s">
        <v>15</v>
      </c>
      <c r="E18" s="2" t="s">
        <v>38</v>
      </c>
      <c r="F18" s="13">
        <v>71.17</v>
      </c>
      <c r="G18" s="13">
        <v>6.79</v>
      </c>
      <c r="H18" s="13">
        <v>3.55</v>
      </c>
      <c r="I18" s="13">
        <v>8.06</v>
      </c>
      <c r="J18" s="13">
        <v>89.57</v>
      </c>
      <c r="K18" s="13">
        <v>17.91</v>
      </c>
      <c r="L18" s="13">
        <v>107.48</v>
      </c>
      <c r="M18" s="13">
        <v>54.6</v>
      </c>
      <c r="N18" s="20">
        <v>1</v>
      </c>
      <c r="O18" s="14"/>
    </row>
    <row r="19" spans="1:15" ht="12" customHeight="1" x14ac:dyDescent="0.2">
      <c r="A19" s="1">
        <v>12</v>
      </c>
      <c r="B19" s="2" t="s">
        <v>32</v>
      </c>
      <c r="C19" s="2" t="s">
        <v>39</v>
      </c>
      <c r="D19" s="2" t="s">
        <v>15</v>
      </c>
      <c r="E19" s="2" t="s">
        <v>40</v>
      </c>
      <c r="F19" s="13">
        <v>77.59</v>
      </c>
      <c r="G19" s="13">
        <v>9.23</v>
      </c>
      <c r="H19" s="13">
        <v>4.96</v>
      </c>
      <c r="I19" s="13">
        <v>7.22</v>
      </c>
      <c r="J19" s="13">
        <v>99</v>
      </c>
      <c r="K19" s="13">
        <v>19.8</v>
      </c>
      <c r="L19" s="13">
        <v>118.8</v>
      </c>
      <c r="M19" s="13">
        <v>60.37</v>
      </c>
      <c r="N19" s="20">
        <v>1</v>
      </c>
      <c r="O19" s="14"/>
    </row>
    <row r="20" spans="1:15" ht="11.45" customHeight="1" x14ac:dyDescent="0.2">
      <c r="A20" s="3"/>
      <c r="B20" s="3"/>
      <c r="C20" s="3"/>
      <c r="D20" s="3"/>
      <c r="E20" s="3"/>
      <c r="F20" s="15"/>
      <c r="G20" s="15"/>
      <c r="H20" s="15"/>
      <c r="I20" s="15"/>
      <c r="J20" s="15"/>
      <c r="K20" s="15"/>
      <c r="L20" s="15"/>
      <c r="M20" s="15"/>
      <c r="N20" s="21"/>
      <c r="O20" s="15"/>
    </row>
    <row r="21" spans="1:15" ht="12" customHeight="1" x14ac:dyDescent="0.2">
      <c r="A21" s="1">
        <v>13</v>
      </c>
      <c r="B21" s="2" t="s">
        <v>41</v>
      </c>
      <c r="C21" s="2" t="s">
        <v>42</v>
      </c>
      <c r="D21" s="2" t="s">
        <v>15</v>
      </c>
      <c r="E21" s="2" t="s">
        <v>43</v>
      </c>
      <c r="F21" s="13">
        <v>66.58</v>
      </c>
      <c r="G21" s="13">
        <v>5.98</v>
      </c>
      <c r="H21" s="13">
        <v>4.13</v>
      </c>
      <c r="I21" s="13">
        <v>7.5</v>
      </c>
      <c r="J21" s="13">
        <v>84.19</v>
      </c>
      <c r="K21" s="13">
        <v>16.84</v>
      </c>
      <c r="L21" s="13">
        <v>101.03</v>
      </c>
      <c r="M21" s="13">
        <v>51.33</v>
      </c>
      <c r="N21" s="20">
        <v>1</v>
      </c>
      <c r="O21" s="14"/>
    </row>
    <row r="22" spans="1:15" ht="12" customHeight="1" x14ac:dyDescent="0.2">
      <c r="A22" s="1">
        <v>14</v>
      </c>
      <c r="B22" s="2" t="s">
        <v>41</v>
      </c>
      <c r="C22" s="2" t="s">
        <v>44</v>
      </c>
      <c r="D22" s="2" t="s">
        <v>15</v>
      </c>
      <c r="E22" s="2" t="s">
        <v>45</v>
      </c>
      <c r="F22" s="13">
        <v>70.989999999999995</v>
      </c>
      <c r="G22" s="13">
        <v>3.52</v>
      </c>
      <c r="H22" s="13">
        <v>4.63</v>
      </c>
      <c r="I22" s="13">
        <v>7.4</v>
      </c>
      <c r="J22" s="13">
        <v>86.54</v>
      </c>
      <c r="K22" s="13">
        <v>17.309999999999999</v>
      </c>
      <c r="L22" s="13">
        <v>103.85</v>
      </c>
      <c r="M22" s="13">
        <v>52.7</v>
      </c>
      <c r="N22" s="20">
        <v>1</v>
      </c>
      <c r="O22" s="14"/>
    </row>
    <row r="23" spans="1:15" ht="12" customHeight="1" x14ac:dyDescent="0.2">
      <c r="A23" s="1">
        <v>15</v>
      </c>
      <c r="B23" s="2" t="s">
        <v>41</v>
      </c>
      <c r="C23" s="2" t="s">
        <v>46</v>
      </c>
      <c r="D23" s="2" t="s">
        <v>15</v>
      </c>
      <c r="E23" s="2" t="s">
        <v>47</v>
      </c>
      <c r="F23" s="13">
        <v>71.17</v>
      </c>
      <c r="G23" s="13">
        <v>6.79</v>
      </c>
      <c r="H23" s="13">
        <v>3.55</v>
      </c>
      <c r="I23" s="13">
        <v>8.06</v>
      </c>
      <c r="J23" s="13">
        <v>89.57</v>
      </c>
      <c r="K23" s="13">
        <v>17.91</v>
      </c>
      <c r="L23" s="13">
        <v>107.48</v>
      </c>
      <c r="M23" s="13">
        <v>54.6</v>
      </c>
      <c r="N23" s="20">
        <v>1</v>
      </c>
      <c r="O23" s="14"/>
    </row>
    <row r="24" spans="1:15" ht="12" customHeight="1" x14ac:dyDescent="0.2">
      <c r="A24" s="23">
        <v>16</v>
      </c>
      <c r="B24" s="24" t="s">
        <v>41</v>
      </c>
      <c r="C24" s="24" t="s">
        <v>48</v>
      </c>
      <c r="D24" s="24" t="s">
        <v>15</v>
      </c>
      <c r="E24" s="24" t="s">
        <v>49</v>
      </c>
      <c r="F24" s="25">
        <v>77.59</v>
      </c>
      <c r="G24" s="25">
        <v>9.23</v>
      </c>
      <c r="H24" s="25">
        <v>4.96</v>
      </c>
      <c r="I24" s="25">
        <v>7.22</v>
      </c>
      <c r="J24" s="25">
        <v>99</v>
      </c>
      <c r="K24" s="25">
        <v>19.8</v>
      </c>
      <c r="L24" s="25">
        <v>118.8</v>
      </c>
      <c r="M24" s="25">
        <v>60.37</v>
      </c>
      <c r="N24" s="26">
        <v>1</v>
      </c>
      <c r="O24" s="27"/>
    </row>
    <row r="25" spans="1:15" ht="12" customHeight="1" x14ac:dyDescent="0.2">
      <c r="A25" s="43"/>
      <c r="B25" s="44"/>
      <c r="C25" s="44"/>
      <c r="D25" s="44"/>
      <c r="E25" s="44"/>
      <c r="F25" s="45"/>
      <c r="G25" s="45"/>
      <c r="H25" s="45"/>
      <c r="I25" s="45"/>
      <c r="J25" s="45"/>
      <c r="K25" s="45"/>
      <c r="L25" s="45"/>
      <c r="M25" s="45"/>
      <c r="N25" s="46"/>
      <c r="O25" s="47"/>
    </row>
    <row r="26" spans="1:15" x14ac:dyDescent="0.2">
      <c r="A26" s="28"/>
      <c r="B26" s="28" t="s">
        <v>59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>
        <v>13</v>
      </c>
      <c r="O26" s="28"/>
    </row>
    <row r="27" spans="1:15" x14ac:dyDescent="0.2">
      <c r="A27" s="28"/>
      <c r="B27" s="30" t="s">
        <v>57</v>
      </c>
      <c r="C27" s="28"/>
      <c r="D27" s="28"/>
      <c r="E27" s="28"/>
      <c r="F27" s="28"/>
      <c r="G27" s="28"/>
      <c r="H27" s="28"/>
      <c r="I27" s="28"/>
      <c r="J27" s="28"/>
      <c r="L27" s="28"/>
      <c r="M27" s="28"/>
      <c r="N27" s="32">
        <v>1</v>
      </c>
      <c r="O27" s="28"/>
    </row>
    <row r="28" spans="1:15" x14ac:dyDescent="0.2">
      <c r="A28" s="28"/>
      <c r="B28" s="28" t="s">
        <v>58</v>
      </c>
      <c r="C28" s="28"/>
      <c r="D28" s="28"/>
      <c r="E28" s="28"/>
      <c r="F28" s="41">
        <f>SUM(F6:F27)</f>
        <v>1145.3200000000002</v>
      </c>
      <c r="G28" s="41">
        <f t="shared" ref="G28:K28" si="0">SUM(G6:G27)</f>
        <v>102.08000000000003</v>
      </c>
      <c r="H28" s="41">
        <f t="shared" si="0"/>
        <v>69.08</v>
      </c>
      <c r="I28" s="41">
        <f t="shared" si="0"/>
        <v>120.72000000000001</v>
      </c>
      <c r="J28" s="41">
        <f t="shared" si="0"/>
        <v>1437.1999999999998</v>
      </c>
      <c r="K28" s="41">
        <f t="shared" si="0"/>
        <v>287.44000000000005</v>
      </c>
      <c r="L28" s="41">
        <f>SUM(L6:L27)</f>
        <v>1724.6399999999999</v>
      </c>
      <c r="M28" s="41">
        <f>SUM(M6:M27)</f>
        <v>876.00000000000011</v>
      </c>
      <c r="N28" s="32">
        <v>14</v>
      </c>
      <c r="O28" s="28"/>
    </row>
  </sheetData>
  <mergeCells count="4">
    <mergeCell ref="A1:O1"/>
    <mergeCell ref="A2:O2"/>
    <mergeCell ref="A3:O3"/>
    <mergeCell ref="N4:O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N7" sqref="N7"/>
    </sheetView>
  </sheetViews>
  <sheetFormatPr defaultRowHeight="12.75" x14ac:dyDescent="0.2"/>
  <cols>
    <col min="1" max="1" width="8.6640625" customWidth="1"/>
    <col min="2" max="2" width="11.1640625" customWidth="1"/>
    <col min="3" max="3" width="7.1640625" customWidth="1"/>
    <col min="4" max="4" width="7.83203125" customWidth="1"/>
    <col min="5" max="5" width="12" customWidth="1"/>
    <col min="6" max="6" width="17.33203125" customWidth="1"/>
    <col min="7" max="7" width="12.5" customWidth="1"/>
    <col min="8" max="8" width="14.1640625" customWidth="1"/>
    <col min="9" max="9" width="13.5" customWidth="1"/>
    <col min="10" max="10" width="14.83203125" customWidth="1"/>
    <col min="11" max="11" width="12" customWidth="1"/>
    <col min="12" max="12" width="14.6640625" customWidth="1"/>
    <col min="13" max="14" width="12" customWidth="1"/>
    <col min="15" max="15" width="10" customWidth="1"/>
  </cols>
  <sheetData>
    <row r="1" spans="1:15" ht="12" customHeight="1" x14ac:dyDescent="0.2">
      <c r="A1" s="3"/>
      <c r="B1" s="3"/>
      <c r="C1" s="3"/>
      <c r="D1" s="3"/>
      <c r="E1" s="3"/>
      <c r="F1" s="4">
        <v>1145.32</v>
      </c>
      <c r="G1" s="5">
        <v>102.08</v>
      </c>
      <c r="H1" s="6">
        <v>69.08</v>
      </c>
      <c r="I1" s="5">
        <v>120.72</v>
      </c>
      <c r="J1" s="5">
        <v>1437.2</v>
      </c>
      <c r="K1" s="5">
        <v>287.44</v>
      </c>
      <c r="L1" s="5">
        <v>1724.64</v>
      </c>
      <c r="M1" s="5">
        <v>876.42</v>
      </c>
      <c r="N1" s="5"/>
      <c r="O1" s="3"/>
    </row>
    <row r="4" spans="1:15" ht="6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2" t="s">
        <v>50</v>
      </c>
      <c r="L4" s="12" t="s">
        <v>51</v>
      </c>
      <c r="M4" s="12" t="s">
        <v>52</v>
      </c>
      <c r="N4" s="40" t="s">
        <v>53</v>
      </c>
      <c r="O4" s="40"/>
    </row>
    <row r="5" spans="1:15" ht="11.25" customHeight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2"/>
      <c r="L5" s="12"/>
      <c r="M5" s="12"/>
      <c r="N5" s="19" t="s">
        <v>56</v>
      </c>
      <c r="O5" s="19" t="s">
        <v>55</v>
      </c>
    </row>
    <row r="6" spans="1:15" x14ac:dyDescent="0.2">
      <c r="F6" s="16"/>
      <c r="G6" s="16"/>
      <c r="H6" s="16"/>
      <c r="I6" s="16"/>
      <c r="J6" s="16"/>
      <c r="K6" s="16"/>
      <c r="L6" s="16"/>
      <c r="M6" s="16">
        <v>51.33</v>
      </c>
      <c r="N6" s="16" t="s">
        <v>54</v>
      </c>
      <c r="O6" s="16"/>
    </row>
    <row r="7" spans="1:15" x14ac:dyDescent="0.2">
      <c r="F7" s="16"/>
      <c r="G7" s="16"/>
      <c r="H7" s="16"/>
      <c r="I7" s="16"/>
      <c r="J7" s="16"/>
      <c r="K7" s="16"/>
      <c r="L7" s="16"/>
      <c r="M7" s="16">
        <v>52.7</v>
      </c>
      <c r="N7" s="22">
        <v>1</v>
      </c>
      <c r="O7" s="16"/>
    </row>
    <row r="8" spans="1:15" x14ac:dyDescent="0.2">
      <c r="F8" s="16"/>
      <c r="G8" s="16"/>
      <c r="H8" s="16"/>
      <c r="I8" s="16"/>
      <c r="J8" s="16"/>
      <c r="K8" s="16"/>
      <c r="L8" s="16"/>
      <c r="M8" s="16">
        <v>54.6</v>
      </c>
      <c r="N8" s="22"/>
      <c r="O8" s="16"/>
    </row>
    <row r="9" spans="1:15" x14ac:dyDescent="0.2">
      <c r="F9" s="16"/>
      <c r="G9" s="16"/>
      <c r="H9" s="16"/>
      <c r="I9" s="16"/>
      <c r="J9" s="16"/>
      <c r="K9" s="16"/>
      <c r="L9" s="16"/>
      <c r="M9" s="16"/>
      <c r="N9" s="22"/>
      <c r="O9" s="16"/>
    </row>
    <row r="10" spans="1:15" x14ac:dyDescent="0.2">
      <c r="F10" s="16"/>
      <c r="G10" s="16"/>
      <c r="H10" s="16"/>
      <c r="I10" s="16"/>
      <c r="J10" s="16"/>
      <c r="K10" s="16"/>
      <c r="L10" s="16"/>
      <c r="M10" s="16"/>
      <c r="N10" s="22"/>
      <c r="O10" s="16"/>
    </row>
    <row r="11" spans="1:15" x14ac:dyDescent="0.2">
      <c r="F11" s="16"/>
      <c r="G11" s="16"/>
      <c r="H11" s="16"/>
      <c r="I11" s="16"/>
      <c r="J11" s="16"/>
      <c r="K11" s="16"/>
      <c r="L11" s="16"/>
      <c r="M11" s="16">
        <v>51.33</v>
      </c>
      <c r="N11" s="22" t="s">
        <v>54</v>
      </c>
      <c r="O11" s="16"/>
    </row>
    <row r="12" spans="1:15" x14ac:dyDescent="0.2">
      <c r="F12" s="16"/>
      <c r="G12" s="16"/>
      <c r="H12" s="16"/>
      <c r="I12" s="16"/>
      <c r="J12" s="16"/>
      <c r="K12" s="16"/>
      <c r="L12" s="16"/>
      <c r="M12" s="16">
        <v>52.7</v>
      </c>
      <c r="N12" s="22"/>
      <c r="O12" s="16"/>
    </row>
    <row r="13" spans="1:15" x14ac:dyDescent="0.2">
      <c r="F13" s="16"/>
      <c r="G13" s="16"/>
      <c r="H13" s="16"/>
      <c r="I13" s="16"/>
      <c r="J13" s="16"/>
      <c r="K13" s="16"/>
      <c r="L13" s="16"/>
      <c r="M13" s="16">
        <v>54.6</v>
      </c>
      <c r="N13" s="22"/>
      <c r="O13" s="16"/>
    </row>
    <row r="14" spans="1:15" x14ac:dyDescent="0.2">
      <c r="F14" s="16"/>
      <c r="G14" s="16"/>
      <c r="H14" s="16"/>
      <c r="I14" s="16"/>
      <c r="J14" s="16"/>
      <c r="K14" s="16"/>
      <c r="L14" s="16"/>
      <c r="M14" s="16"/>
      <c r="N14" s="22"/>
      <c r="O14" s="16"/>
    </row>
    <row r="15" spans="1:15" x14ac:dyDescent="0.2">
      <c r="F15" s="16"/>
      <c r="G15" s="16"/>
      <c r="H15" s="16"/>
      <c r="I15" s="16"/>
      <c r="J15" s="16"/>
      <c r="K15" s="16"/>
      <c r="L15" s="16"/>
      <c r="M15" s="16"/>
      <c r="N15" s="22"/>
      <c r="O15" s="16"/>
    </row>
    <row r="16" spans="1:15" x14ac:dyDescent="0.2">
      <c r="F16" s="16"/>
      <c r="G16" s="16"/>
      <c r="H16" s="16"/>
      <c r="I16" s="16"/>
      <c r="J16" s="16"/>
      <c r="K16" s="16"/>
      <c r="L16" s="16"/>
      <c r="M16" s="16">
        <v>51.33</v>
      </c>
      <c r="N16" s="22" t="s">
        <v>54</v>
      </c>
      <c r="O16" s="16"/>
    </row>
    <row r="17" spans="1:15" x14ac:dyDescent="0.2">
      <c r="F17" s="16"/>
      <c r="G17" s="16"/>
      <c r="H17" s="16"/>
      <c r="I17" s="16"/>
      <c r="J17" s="16"/>
      <c r="K17" s="16"/>
      <c r="L17" s="16"/>
      <c r="M17" s="16">
        <v>52.7</v>
      </c>
      <c r="N17" s="22"/>
      <c r="O17" s="16"/>
    </row>
    <row r="18" spans="1:15" x14ac:dyDescent="0.2">
      <c r="F18" s="16"/>
      <c r="G18" s="16"/>
      <c r="H18" s="16"/>
      <c r="I18" s="16"/>
      <c r="J18" s="16"/>
      <c r="K18" s="16"/>
      <c r="L18" s="16"/>
      <c r="M18" s="16">
        <v>54.6</v>
      </c>
      <c r="N18" s="22"/>
      <c r="O18" s="16"/>
    </row>
    <row r="19" spans="1:15" x14ac:dyDescent="0.2">
      <c r="F19" s="16"/>
      <c r="G19" s="16"/>
      <c r="H19" s="16"/>
      <c r="I19" s="16"/>
      <c r="J19" s="16"/>
      <c r="K19" s="16"/>
      <c r="L19" s="16"/>
      <c r="M19" s="16"/>
      <c r="N19" s="22"/>
      <c r="O19" s="16"/>
    </row>
    <row r="20" spans="1:15" x14ac:dyDescent="0.2">
      <c r="F20" s="16"/>
      <c r="G20" s="16"/>
      <c r="H20" s="16"/>
      <c r="I20" s="16"/>
      <c r="J20" s="16"/>
      <c r="K20" s="16"/>
      <c r="L20" s="16"/>
      <c r="M20" s="16"/>
      <c r="N20" s="22"/>
      <c r="O20" s="16"/>
    </row>
    <row r="21" spans="1:15" x14ac:dyDescent="0.2">
      <c r="F21" s="16"/>
      <c r="G21" s="16"/>
      <c r="H21" s="16"/>
      <c r="I21" s="16"/>
      <c r="J21" s="16"/>
      <c r="K21" s="16"/>
      <c r="L21" s="16"/>
      <c r="M21" s="16">
        <v>51.33</v>
      </c>
      <c r="N21" s="22"/>
      <c r="O21" s="16"/>
    </row>
    <row r="22" spans="1:15" x14ac:dyDescent="0.2">
      <c r="F22" s="16"/>
      <c r="G22" s="16"/>
      <c r="H22" s="16"/>
      <c r="I22" s="16"/>
      <c r="J22" s="16"/>
      <c r="K22" s="16"/>
      <c r="L22" s="16"/>
      <c r="M22" s="16">
        <v>52.7</v>
      </c>
      <c r="N22" s="22"/>
      <c r="O22" s="16"/>
    </row>
    <row r="23" spans="1:15" x14ac:dyDescent="0.2">
      <c r="F23" s="16"/>
      <c r="G23" s="16"/>
      <c r="H23" s="16"/>
      <c r="I23" s="16"/>
      <c r="J23" s="16"/>
      <c r="K23" s="16"/>
      <c r="L23" s="16"/>
      <c r="M23" s="16">
        <v>54.6</v>
      </c>
      <c r="N23" s="22"/>
      <c r="O23" s="16"/>
    </row>
    <row r="24" spans="1:15" x14ac:dyDescent="0.2">
      <c r="F24" s="16"/>
      <c r="G24" s="16"/>
      <c r="H24" s="16"/>
      <c r="I24" s="16"/>
      <c r="J24" s="16"/>
      <c r="K24" s="16"/>
      <c r="L24" s="16"/>
      <c r="M24" s="16"/>
      <c r="N24" s="22"/>
      <c r="O24" s="16"/>
    </row>
    <row r="25" spans="1:15" x14ac:dyDescent="0.2">
      <c r="F25" s="16"/>
      <c r="G25" s="16"/>
      <c r="H25" s="16"/>
      <c r="I25" s="16"/>
      <c r="J25" s="16"/>
      <c r="K25" s="16"/>
      <c r="L25" s="16"/>
      <c r="M25" s="16"/>
      <c r="N25" s="22"/>
      <c r="O25" s="16"/>
    </row>
    <row r="26" spans="1:15" x14ac:dyDescent="0.2">
      <c r="A26" s="28"/>
      <c r="B26" s="28" t="s">
        <v>59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31">
        <v>13</v>
      </c>
      <c r="O26" s="28"/>
    </row>
    <row r="27" spans="1:15" x14ac:dyDescent="0.2">
      <c r="A27" s="28"/>
      <c r="B27" s="30" t="s">
        <v>57</v>
      </c>
      <c r="C27" s="28"/>
      <c r="D27" s="28"/>
      <c r="E27" s="28"/>
      <c r="F27" s="28"/>
      <c r="G27" s="28"/>
      <c r="H27" s="28"/>
      <c r="I27" s="28"/>
      <c r="J27" s="28"/>
      <c r="L27" s="28"/>
      <c r="M27" s="28"/>
      <c r="N27" s="32">
        <v>1</v>
      </c>
      <c r="O27" s="28"/>
    </row>
    <row r="28" spans="1:15" x14ac:dyDescent="0.2">
      <c r="A28" s="28"/>
      <c r="B28" s="28" t="s">
        <v>58</v>
      </c>
      <c r="C28" s="28"/>
      <c r="D28" s="28"/>
      <c r="E28" s="28"/>
      <c r="F28" s="42">
        <f>SUM(F6:F27)</f>
        <v>0</v>
      </c>
      <c r="G28" s="42">
        <f t="shared" ref="G28:K28" si="0">SUM(G6:G27)</f>
        <v>0</v>
      </c>
      <c r="H28" s="42">
        <f t="shared" si="0"/>
        <v>0</v>
      </c>
      <c r="I28" s="42">
        <f t="shared" si="0"/>
        <v>0</v>
      </c>
      <c r="J28" s="42">
        <f t="shared" si="0"/>
        <v>0</v>
      </c>
      <c r="K28" s="42">
        <f t="shared" si="0"/>
        <v>0</v>
      </c>
      <c r="L28" s="42">
        <f>SUM(L6:L27)</f>
        <v>0</v>
      </c>
      <c r="M28" s="42">
        <f>SUM(M6:M27)</f>
        <v>634.5200000000001</v>
      </c>
      <c r="N28" s="32">
        <v>14</v>
      </c>
      <c r="O28" s="28"/>
    </row>
  </sheetData>
  <mergeCells count="1">
    <mergeCell ref="N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SR HABITAT-AREA STATEMENT-FLAT UDS CALCULATION-18-12-25.xlsx</dc:title>
  <dc:creator>s M</dc:creator>
  <cp:lastModifiedBy>LENOVO</cp:lastModifiedBy>
  <dcterms:created xsi:type="dcterms:W3CDTF">2026-01-12T11:52:13Z</dcterms:created>
  <dcterms:modified xsi:type="dcterms:W3CDTF">2026-03-29T14:36:04Z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2025-12-19T00:00:00Z</vt:filetime>
  </property>
  <property fmtid="{D5CDD505-2E9C-101B-9397-08002B2CF9AE}" pid="3" name="LastSaved">
    <vt:filetime>2026-01-12T00:00:00Z</vt:filetime>
  </property>
  <property fmtid="{D5CDD505-2E9C-101B-9397-08002B2CF9AE}" pid="4" name="Producer">
    <vt:lpwstr>3-Heights(TM) PDF Security Shell 4.8.25.2 (http://www.pdf-tools.com)</vt:lpwstr>
  </property>
</Properties>
</file>