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20730" windowHeight="11760"/>
  </bookViews>
  <sheets>
    <sheet name="sq.m" sheetId="1" r:id="rId1"/>
  </sheets>
  <externalReferences>
    <externalReference r:id="rId2"/>
  </externalReferences>
  <definedNames>
    <definedName name="_xlnm.Print_Area" localSheetId="0">sq.m!$A$1:$M$105</definedName>
    <definedName name="_xlnm.Print_Titles" localSheetId="0">sq.m!$1:$4</definedName>
  </definedNames>
  <calcPr calcId="144525"/>
</workbook>
</file>

<file path=xl/calcChain.xml><?xml version="1.0" encoding="utf-8"?>
<calcChain xmlns="http://schemas.openxmlformats.org/spreadsheetml/2006/main">
  <c r="F5" i="1" l="1"/>
  <c r="G5" i="1"/>
  <c r="H5" i="1"/>
  <c r="I5" i="1"/>
  <c r="J5" i="1"/>
  <c r="K5" i="1"/>
  <c r="L5" i="1"/>
  <c r="M5" i="1"/>
  <c r="F6" i="1"/>
  <c r="G6" i="1"/>
  <c r="H6" i="1"/>
  <c r="I6" i="1"/>
  <c r="J6" i="1"/>
  <c r="K6" i="1"/>
  <c r="L6" i="1"/>
  <c r="M6" i="1"/>
  <c r="F7" i="1"/>
  <c r="G7" i="1"/>
  <c r="H7" i="1"/>
  <c r="I7" i="1"/>
  <c r="J7" i="1"/>
  <c r="J104" i="1" s="1"/>
  <c r="K7" i="1"/>
  <c r="L7" i="1"/>
  <c r="M7" i="1"/>
  <c r="F8" i="1"/>
  <c r="G8" i="1"/>
  <c r="H8" i="1"/>
  <c r="I8" i="1"/>
  <c r="J8" i="1"/>
  <c r="K8" i="1"/>
  <c r="L8" i="1"/>
  <c r="M8" i="1"/>
  <c r="F9" i="1"/>
  <c r="G9" i="1"/>
  <c r="H9" i="1"/>
  <c r="I9" i="1"/>
  <c r="J9" i="1"/>
  <c r="K9" i="1"/>
  <c r="L9" i="1"/>
  <c r="M9" i="1"/>
  <c r="F10" i="1"/>
  <c r="G10" i="1"/>
  <c r="H10" i="1"/>
  <c r="I10" i="1"/>
  <c r="J10" i="1"/>
  <c r="K10" i="1"/>
  <c r="L10" i="1"/>
  <c r="M10" i="1"/>
  <c r="F11" i="1"/>
  <c r="G11" i="1"/>
  <c r="H11" i="1"/>
  <c r="I11" i="1"/>
  <c r="J11" i="1"/>
  <c r="K11" i="1"/>
  <c r="L11" i="1"/>
  <c r="M11" i="1"/>
  <c r="F12" i="1"/>
  <c r="G12" i="1"/>
  <c r="H12" i="1"/>
  <c r="I12" i="1"/>
  <c r="J12" i="1"/>
  <c r="K12" i="1"/>
  <c r="L12" i="1"/>
  <c r="M12" i="1"/>
  <c r="F13" i="1"/>
  <c r="G13" i="1"/>
  <c r="H13" i="1"/>
  <c r="I13" i="1"/>
  <c r="J13" i="1"/>
  <c r="K13" i="1"/>
  <c r="L13" i="1"/>
  <c r="M13" i="1"/>
  <c r="F14" i="1"/>
  <c r="G14" i="1"/>
  <c r="H14" i="1"/>
  <c r="I14" i="1"/>
  <c r="J14" i="1"/>
  <c r="K14" i="1"/>
  <c r="L14" i="1"/>
  <c r="M14" i="1"/>
  <c r="F15" i="1"/>
  <c r="G15" i="1"/>
  <c r="H15" i="1"/>
  <c r="I15" i="1"/>
  <c r="J15" i="1"/>
  <c r="K15" i="1"/>
  <c r="L15" i="1"/>
  <c r="M15" i="1"/>
  <c r="F16" i="1"/>
  <c r="G16" i="1"/>
  <c r="H16" i="1"/>
  <c r="I16" i="1"/>
  <c r="J16" i="1"/>
  <c r="K16" i="1"/>
  <c r="K104" i="1" s="1"/>
  <c r="L16" i="1"/>
  <c r="M16" i="1"/>
  <c r="F17" i="1"/>
  <c r="G17" i="1"/>
  <c r="H17" i="1"/>
  <c r="I17" i="1"/>
  <c r="J17" i="1"/>
  <c r="K17" i="1"/>
  <c r="L17" i="1"/>
  <c r="M17" i="1"/>
  <c r="F18" i="1"/>
  <c r="G18" i="1"/>
  <c r="H18" i="1"/>
  <c r="I18" i="1"/>
  <c r="J18" i="1"/>
  <c r="K18" i="1"/>
  <c r="L18" i="1"/>
  <c r="M18" i="1"/>
  <c r="F19" i="1"/>
  <c r="G19" i="1"/>
  <c r="H19" i="1"/>
  <c r="I19" i="1"/>
  <c r="J19" i="1"/>
  <c r="K19" i="1"/>
  <c r="L19" i="1"/>
  <c r="M19" i="1"/>
  <c r="F20" i="1"/>
  <c r="G20" i="1"/>
  <c r="H20" i="1"/>
  <c r="I20" i="1"/>
  <c r="J20" i="1"/>
  <c r="K20" i="1"/>
  <c r="L20" i="1"/>
  <c r="M20" i="1"/>
  <c r="F21" i="1"/>
  <c r="G21" i="1"/>
  <c r="H21" i="1"/>
  <c r="I21" i="1"/>
  <c r="J21" i="1"/>
  <c r="K21" i="1"/>
  <c r="L21" i="1"/>
  <c r="M21" i="1"/>
  <c r="F22" i="1"/>
  <c r="G22" i="1"/>
  <c r="H22" i="1"/>
  <c r="I22" i="1"/>
  <c r="J22" i="1"/>
  <c r="K22" i="1"/>
  <c r="L22" i="1"/>
  <c r="M22" i="1"/>
  <c r="F23" i="1"/>
  <c r="G23" i="1"/>
  <c r="H23" i="1"/>
  <c r="I23" i="1"/>
  <c r="J23" i="1"/>
  <c r="K23" i="1"/>
  <c r="L23" i="1"/>
  <c r="M23" i="1"/>
  <c r="F25" i="1"/>
  <c r="G25" i="1"/>
  <c r="H25" i="1"/>
  <c r="I25" i="1"/>
  <c r="J25" i="1"/>
  <c r="K25" i="1"/>
  <c r="L25" i="1"/>
  <c r="M25" i="1"/>
  <c r="F26" i="1"/>
  <c r="G26" i="1"/>
  <c r="H26" i="1"/>
  <c r="I26" i="1"/>
  <c r="J26" i="1"/>
  <c r="K26" i="1"/>
  <c r="L26" i="1"/>
  <c r="M26" i="1"/>
  <c r="F27" i="1"/>
  <c r="G27" i="1"/>
  <c r="H27" i="1"/>
  <c r="I27" i="1"/>
  <c r="J27" i="1"/>
  <c r="K27" i="1"/>
  <c r="L27" i="1"/>
  <c r="M27" i="1"/>
  <c r="F28" i="1"/>
  <c r="G28" i="1"/>
  <c r="H28" i="1"/>
  <c r="I28" i="1"/>
  <c r="J28" i="1"/>
  <c r="K28" i="1"/>
  <c r="L28" i="1"/>
  <c r="M28" i="1"/>
  <c r="F29" i="1"/>
  <c r="G29" i="1"/>
  <c r="H29" i="1"/>
  <c r="I29" i="1"/>
  <c r="J29" i="1"/>
  <c r="K29" i="1"/>
  <c r="L29" i="1"/>
  <c r="M29" i="1"/>
  <c r="F30" i="1"/>
  <c r="G30" i="1"/>
  <c r="H30" i="1"/>
  <c r="I30" i="1"/>
  <c r="J30" i="1"/>
  <c r="K30" i="1"/>
  <c r="L30" i="1"/>
  <c r="M30" i="1"/>
  <c r="F31" i="1"/>
  <c r="G31" i="1"/>
  <c r="H31" i="1"/>
  <c r="I31" i="1"/>
  <c r="J31" i="1"/>
  <c r="K31" i="1"/>
  <c r="L31" i="1"/>
  <c r="M31" i="1"/>
  <c r="F32" i="1"/>
  <c r="G32" i="1"/>
  <c r="H32" i="1"/>
  <c r="I32" i="1"/>
  <c r="J32" i="1"/>
  <c r="K32" i="1"/>
  <c r="L32" i="1"/>
  <c r="M32" i="1"/>
  <c r="F33" i="1"/>
  <c r="G33" i="1"/>
  <c r="H33" i="1"/>
  <c r="I33" i="1"/>
  <c r="J33" i="1"/>
  <c r="K33" i="1"/>
  <c r="L33" i="1"/>
  <c r="M33" i="1"/>
  <c r="F34" i="1"/>
  <c r="G34" i="1"/>
  <c r="H34" i="1"/>
  <c r="I34" i="1"/>
  <c r="J34" i="1"/>
  <c r="K34" i="1"/>
  <c r="L34" i="1"/>
  <c r="M34" i="1"/>
  <c r="F35" i="1"/>
  <c r="G35" i="1"/>
  <c r="H35" i="1"/>
  <c r="I35" i="1"/>
  <c r="J35" i="1"/>
  <c r="K35" i="1"/>
  <c r="L35" i="1"/>
  <c r="M35" i="1"/>
  <c r="F36" i="1"/>
  <c r="G36" i="1"/>
  <c r="H36" i="1"/>
  <c r="I36" i="1"/>
  <c r="J36" i="1"/>
  <c r="K36" i="1"/>
  <c r="L36" i="1"/>
  <c r="M36" i="1"/>
  <c r="F37" i="1"/>
  <c r="G37" i="1"/>
  <c r="H37" i="1"/>
  <c r="I37" i="1"/>
  <c r="J37" i="1"/>
  <c r="K37" i="1"/>
  <c r="L37" i="1"/>
  <c r="M37" i="1"/>
  <c r="F38" i="1"/>
  <c r="G38" i="1"/>
  <c r="H38" i="1"/>
  <c r="I38" i="1"/>
  <c r="J38" i="1"/>
  <c r="K38" i="1"/>
  <c r="L38" i="1"/>
  <c r="M38" i="1"/>
  <c r="F39" i="1"/>
  <c r="G39" i="1"/>
  <c r="H39" i="1"/>
  <c r="I39" i="1"/>
  <c r="J39" i="1"/>
  <c r="K39" i="1"/>
  <c r="L39" i="1"/>
  <c r="M39" i="1"/>
  <c r="F40" i="1"/>
  <c r="G40" i="1"/>
  <c r="H40" i="1"/>
  <c r="I40" i="1"/>
  <c r="J40" i="1"/>
  <c r="K40" i="1"/>
  <c r="L40" i="1"/>
  <c r="M40" i="1"/>
  <c r="F41" i="1"/>
  <c r="G41" i="1"/>
  <c r="H41" i="1"/>
  <c r="I41" i="1"/>
  <c r="J41" i="1"/>
  <c r="K41" i="1"/>
  <c r="L41" i="1"/>
  <c r="M41" i="1"/>
  <c r="F42" i="1"/>
  <c r="G42" i="1"/>
  <c r="H42" i="1"/>
  <c r="I42" i="1"/>
  <c r="J42" i="1"/>
  <c r="K42" i="1"/>
  <c r="L42" i="1"/>
  <c r="M42" i="1"/>
  <c r="F43" i="1"/>
  <c r="G43" i="1"/>
  <c r="H43" i="1"/>
  <c r="I43" i="1"/>
  <c r="J43" i="1"/>
  <c r="K43" i="1"/>
  <c r="L43" i="1"/>
  <c r="M43" i="1"/>
  <c r="F45" i="1"/>
  <c r="G45" i="1"/>
  <c r="H45" i="1"/>
  <c r="I45" i="1"/>
  <c r="J45" i="1"/>
  <c r="K45" i="1"/>
  <c r="L45" i="1"/>
  <c r="M45" i="1"/>
  <c r="F46" i="1"/>
  <c r="G46" i="1"/>
  <c r="H46" i="1"/>
  <c r="I46" i="1"/>
  <c r="J46" i="1"/>
  <c r="K46" i="1"/>
  <c r="L46" i="1"/>
  <c r="M46" i="1"/>
  <c r="F47" i="1"/>
  <c r="G47" i="1"/>
  <c r="H47" i="1"/>
  <c r="I47" i="1"/>
  <c r="J47" i="1"/>
  <c r="K47" i="1"/>
  <c r="L47" i="1"/>
  <c r="M47" i="1"/>
  <c r="F48" i="1"/>
  <c r="G48" i="1"/>
  <c r="H48" i="1"/>
  <c r="I48" i="1"/>
  <c r="J48" i="1"/>
  <c r="K48" i="1"/>
  <c r="L48" i="1"/>
  <c r="M48" i="1"/>
  <c r="F49" i="1"/>
  <c r="G49" i="1"/>
  <c r="H49" i="1"/>
  <c r="I49" i="1"/>
  <c r="J49" i="1"/>
  <c r="K49" i="1"/>
  <c r="L49" i="1"/>
  <c r="M49" i="1"/>
  <c r="F50" i="1"/>
  <c r="G50" i="1"/>
  <c r="H50" i="1"/>
  <c r="I50" i="1"/>
  <c r="J50" i="1"/>
  <c r="K50" i="1"/>
  <c r="L50" i="1"/>
  <c r="M50" i="1"/>
  <c r="F51" i="1"/>
  <c r="G51" i="1"/>
  <c r="H51" i="1"/>
  <c r="I51" i="1"/>
  <c r="J51" i="1"/>
  <c r="K51" i="1"/>
  <c r="L51" i="1"/>
  <c r="M51" i="1"/>
  <c r="F52" i="1"/>
  <c r="G52" i="1"/>
  <c r="H52" i="1"/>
  <c r="I52" i="1"/>
  <c r="J52" i="1"/>
  <c r="K52" i="1"/>
  <c r="L52" i="1"/>
  <c r="M52" i="1"/>
  <c r="F53" i="1"/>
  <c r="G53" i="1"/>
  <c r="H53" i="1"/>
  <c r="I53" i="1"/>
  <c r="J53" i="1"/>
  <c r="K53" i="1"/>
  <c r="L53" i="1"/>
  <c r="M53" i="1"/>
  <c r="F54" i="1"/>
  <c r="G54" i="1"/>
  <c r="H54" i="1"/>
  <c r="I54" i="1"/>
  <c r="J54" i="1"/>
  <c r="K54" i="1"/>
  <c r="L54" i="1"/>
  <c r="M54" i="1"/>
  <c r="F55" i="1"/>
  <c r="G55" i="1"/>
  <c r="H55" i="1"/>
  <c r="I55" i="1"/>
  <c r="J55" i="1"/>
  <c r="K55" i="1"/>
  <c r="L55" i="1"/>
  <c r="M55" i="1"/>
  <c r="F56" i="1"/>
  <c r="G56" i="1"/>
  <c r="H56" i="1"/>
  <c r="I56" i="1"/>
  <c r="J56" i="1"/>
  <c r="K56" i="1"/>
  <c r="L56" i="1"/>
  <c r="M56" i="1"/>
  <c r="F57" i="1"/>
  <c r="G57" i="1"/>
  <c r="H57" i="1"/>
  <c r="I57" i="1"/>
  <c r="J57" i="1"/>
  <c r="K57" i="1"/>
  <c r="L57" i="1"/>
  <c r="M57" i="1"/>
  <c r="F58" i="1"/>
  <c r="G58" i="1"/>
  <c r="H58" i="1"/>
  <c r="I58" i="1"/>
  <c r="J58" i="1"/>
  <c r="K58" i="1"/>
  <c r="L58" i="1"/>
  <c r="M58" i="1"/>
  <c r="F59" i="1"/>
  <c r="G59" i="1"/>
  <c r="H59" i="1"/>
  <c r="I59" i="1"/>
  <c r="J59" i="1"/>
  <c r="K59" i="1"/>
  <c r="L59" i="1"/>
  <c r="M59" i="1"/>
  <c r="F60" i="1"/>
  <c r="G60" i="1"/>
  <c r="H60" i="1"/>
  <c r="I60" i="1"/>
  <c r="J60" i="1"/>
  <c r="K60" i="1"/>
  <c r="L60" i="1"/>
  <c r="M60" i="1"/>
  <c r="F61" i="1"/>
  <c r="G61" i="1"/>
  <c r="H61" i="1"/>
  <c r="I61" i="1"/>
  <c r="J61" i="1"/>
  <c r="K61" i="1"/>
  <c r="L61" i="1"/>
  <c r="M61" i="1"/>
  <c r="F62" i="1"/>
  <c r="G62" i="1"/>
  <c r="H62" i="1"/>
  <c r="I62" i="1"/>
  <c r="J62" i="1"/>
  <c r="K62" i="1"/>
  <c r="L62" i="1"/>
  <c r="M62" i="1"/>
  <c r="F63" i="1"/>
  <c r="G63" i="1"/>
  <c r="H63" i="1"/>
  <c r="I63" i="1"/>
  <c r="J63" i="1"/>
  <c r="K63" i="1"/>
  <c r="L63" i="1"/>
  <c r="M63" i="1"/>
  <c r="F65" i="1"/>
  <c r="G65" i="1"/>
  <c r="H65" i="1"/>
  <c r="I65" i="1"/>
  <c r="J65" i="1"/>
  <c r="K65" i="1"/>
  <c r="L65" i="1"/>
  <c r="M65" i="1"/>
  <c r="F66" i="1"/>
  <c r="G66" i="1"/>
  <c r="H66" i="1"/>
  <c r="I66" i="1"/>
  <c r="J66" i="1"/>
  <c r="K66" i="1"/>
  <c r="L66" i="1"/>
  <c r="M66" i="1"/>
  <c r="F67" i="1"/>
  <c r="G67" i="1"/>
  <c r="H67" i="1"/>
  <c r="I67" i="1"/>
  <c r="J67" i="1"/>
  <c r="K67" i="1"/>
  <c r="L67" i="1"/>
  <c r="M67" i="1"/>
  <c r="F68" i="1"/>
  <c r="G68" i="1"/>
  <c r="H68" i="1"/>
  <c r="I68" i="1"/>
  <c r="J68" i="1"/>
  <c r="K68" i="1"/>
  <c r="L68" i="1"/>
  <c r="M68" i="1"/>
  <c r="F69" i="1"/>
  <c r="G69" i="1"/>
  <c r="H69" i="1"/>
  <c r="I69" i="1"/>
  <c r="J69" i="1"/>
  <c r="K69" i="1"/>
  <c r="L69" i="1"/>
  <c r="M69" i="1"/>
  <c r="F70" i="1"/>
  <c r="G70" i="1"/>
  <c r="H70" i="1"/>
  <c r="I70" i="1"/>
  <c r="J70" i="1"/>
  <c r="K70" i="1"/>
  <c r="L70" i="1"/>
  <c r="M70" i="1"/>
  <c r="F71" i="1"/>
  <c r="G71" i="1"/>
  <c r="H71" i="1"/>
  <c r="I71" i="1"/>
  <c r="J71" i="1"/>
  <c r="K71" i="1"/>
  <c r="L71" i="1"/>
  <c r="M71" i="1"/>
  <c r="F72" i="1"/>
  <c r="G72" i="1"/>
  <c r="H72" i="1"/>
  <c r="I72" i="1"/>
  <c r="J72" i="1"/>
  <c r="K72" i="1"/>
  <c r="L72" i="1"/>
  <c r="M72" i="1"/>
  <c r="F73" i="1"/>
  <c r="G73" i="1"/>
  <c r="H73" i="1"/>
  <c r="I73" i="1"/>
  <c r="J73" i="1"/>
  <c r="K73" i="1"/>
  <c r="L73" i="1"/>
  <c r="M73" i="1"/>
  <c r="F74" i="1"/>
  <c r="G74" i="1"/>
  <c r="H74" i="1"/>
  <c r="I74" i="1"/>
  <c r="J74" i="1"/>
  <c r="K74" i="1"/>
  <c r="L74" i="1"/>
  <c r="M74" i="1"/>
  <c r="F75" i="1"/>
  <c r="G75" i="1"/>
  <c r="H75" i="1"/>
  <c r="I75" i="1"/>
  <c r="J75" i="1"/>
  <c r="K75" i="1"/>
  <c r="L75" i="1"/>
  <c r="M75" i="1"/>
  <c r="F76" i="1"/>
  <c r="G76" i="1"/>
  <c r="H76" i="1"/>
  <c r="I76" i="1"/>
  <c r="J76" i="1"/>
  <c r="K76" i="1"/>
  <c r="L76" i="1"/>
  <c r="M76" i="1"/>
  <c r="F77" i="1"/>
  <c r="G77" i="1"/>
  <c r="H77" i="1"/>
  <c r="I77" i="1"/>
  <c r="J77" i="1"/>
  <c r="K77" i="1"/>
  <c r="L77" i="1"/>
  <c r="M77" i="1"/>
  <c r="F78" i="1"/>
  <c r="G78" i="1"/>
  <c r="H78" i="1"/>
  <c r="I78" i="1"/>
  <c r="J78" i="1"/>
  <c r="K78" i="1"/>
  <c r="L78" i="1"/>
  <c r="M78" i="1"/>
  <c r="F79" i="1"/>
  <c r="G79" i="1"/>
  <c r="H79" i="1"/>
  <c r="I79" i="1"/>
  <c r="J79" i="1"/>
  <c r="K79" i="1"/>
  <c r="L79" i="1"/>
  <c r="M79" i="1"/>
  <c r="F80" i="1"/>
  <c r="G80" i="1"/>
  <c r="H80" i="1"/>
  <c r="I80" i="1"/>
  <c r="J80" i="1"/>
  <c r="K80" i="1"/>
  <c r="L80" i="1"/>
  <c r="M80" i="1"/>
  <c r="F81" i="1"/>
  <c r="G81" i="1"/>
  <c r="H81" i="1"/>
  <c r="I81" i="1"/>
  <c r="J81" i="1"/>
  <c r="K81" i="1"/>
  <c r="L81" i="1"/>
  <c r="M81" i="1"/>
  <c r="F82" i="1"/>
  <c r="G82" i="1"/>
  <c r="H82" i="1"/>
  <c r="I82" i="1"/>
  <c r="J82" i="1"/>
  <c r="K82" i="1"/>
  <c r="L82" i="1"/>
  <c r="M82" i="1"/>
  <c r="F83" i="1"/>
  <c r="G83" i="1"/>
  <c r="H83" i="1"/>
  <c r="I83" i="1"/>
  <c r="J83" i="1"/>
  <c r="K83" i="1"/>
  <c r="L83" i="1"/>
  <c r="M83" i="1"/>
  <c r="F85" i="1"/>
  <c r="G85" i="1"/>
  <c r="H85" i="1"/>
  <c r="H104" i="1" s="1"/>
  <c r="I85" i="1"/>
  <c r="J85" i="1"/>
  <c r="L85" i="1"/>
  <c r="M85" i="1"/>
  <c r="F86" i="1"/>
  <c r="G86" i="1"/>
  <c r="H86" i="1"/>
  <c r="I86" i="1"/>
  <c r="J86" i="1"/>
  <c r="K86" i="1"/>
  <c r="L86" i="1"/>
  <c r="M86" i="1"/>
  <c r="F87" i="1"/>
  <c r="G87" i="1"/>
  <c r="H87" i="1"/>
  <c r="I87" i="1"/>
  <c r="J87" i="1"/>
  <c r="K87" i="1"/>
  <c r="L87" i="1"/>
  <c r="M87" i="1"/>
  <c r="F88" i="1"/>
  <c r="G88" i="1"/>
  <c r="H88" i="1"/>
  <c r="I88" i="1"/>
  <c r="J88" i="1"/>
  <c r="K88" i="1"/>
  <c r="L88" i="1"/>
  <c r="M88" i="1"/>
  <c r="F89" i="1"/>
  <c r="G89" i="1"/>
  <c r="H89" i="1"/>
  <c r="I89" i="1"/>
  <c r="J89" i="1"/>
  <c r="K89" i="1"/>
  <c r="L89" i="1"/>
  <c r="M89" i="1"/>
  <c r="F90" i="1"/>
  <c r="G90" i="1"/>
  <c r="H90" i="1"/>
  <c r="I90" i="1"/>
  <c r="J90" i="1"/>
  <c r="K90" i="1"/>
  <c r="L90" i="1"/>
  <c r="M90" i="1"/>
  <c r="F91" i="1"/>
  <c r="G91" i="1"/>
  <c r="H91" i="1"/>
  <c r="I91" i="1"/>
  <c r="J91" i="1"/>
  <c r="K91" i="1"/>
  <c r="L91" i="1"/>
  <c r="M91" i="1"/>
  <c r="F92" i="1"/>
  <c r="G92" i="1"/>
  <c r="H92" i="1"/>
  <c r="I92" i="1"/>
  <c r="J92" i="1"/>
  <c r="K92" i="1"/>
  <c r="L92" i="1"/>
  <c r="M92" i="1"/>
  <c r="F93" i="1"/>
  <c r="G93" i="1"/>
  <c r="H93" i="1"/>
  <c r="I93" i="1"/>
  <c r="J93" i="1"/>
  <c r="K93" i="1"/>
  <c r="L93" i="1"/>
  <c r="M93" i="1"/>
  <c r="F94" i="1"/>
  <c r="G94" i="1"/>
  <c r="H94" i="1"/>
  <c r="I94" i="1"/>
  <c r="J94" i="1"/>
  <c r="K94" i="1"/>
  <c r="L94" i="1"/>
  <c r="M94" i="1"/>
  <c r="F95" i="1"/>
  <c r="G95" i="1"/>
  <c r="H95" i="1"/>
  <c r="I95" i="1"/>
  <c r="J95" i="1"/>
  <c r="K95" i="1"/>
  <c r="L95" i="1"/>
  <c r="M95" i="1"/>
  <c r="F96" i="1"/>
  <c r="G96" i="1"/>
  <c r="H96" i="1"/>
  <c r="I96" i="1"/>
  <c r="J96" i="1"/>
  <c r="K96" i="1"/>
  <c r="L96" i="1"/>
  <c r="M96" i="1"/>
  <c r="F97" i="1"/>
  <c r="G97" i="1"/>
  <c r="H97" i="1"/>
  <c r="I97" i="1"/>
  <c r="I104" i="1" s="1"/>
  <c r="J97" i="1"/>
  <c r="K97" i="1"/>
  <c r="L97" i="1"/>
  <c r="M97" i="1"/>
  <c r="F98" i="1"/>
  <c r="G98" i="1"/>
  <c r="H98" i="1"/>
  <c r="I98" i="1"/>
  <c r="J98" i="1"/>
  <c r="K98" i="1"/>
  <c r="L98" i="1"/>
  <c r="M98" i="1"/>
  <c r="F99" i="1"/>
  <c r="G99" i="1"/>
  <c r="H99" i="1"/>
  <c r="I99" i="1"/>
  <c r="J99" i="1"/>
  <c r="K99" i="1"/>
  <c r="L99" i="1"/>
  <c r="M99" i="1"/>
  <c r="F100" i="1"/>
  <c r="G100" i="1"/>
  <c r="H100" i="1"/>
  <c r="I100" i="1"/>
  <c r="J100" i="1"/>
  <c r="K100" i="1"/>
  <c r="L100" i="1"/>
  <c r="M100" i="1"/>
  <c r="F101" i="1"/>
  <c r="G101" i="1"/>
  <c r="H101" i="1"/>
  <c r="I101" i="1"/>
  <c r="J101" i="1"/>
  <c r="K101" i="1"/>
  <c r="L101" i="1"/>
  <c r="M101" i="1"/>
  <c r="L104" i="1" l="1"/>
  <c r="G104" i="1"/>
  <c r="M104" i="1"/>
</calcChain>
</file>

<file path=xl/sharedStrings.xml><?xml version="1.0" encoding="utf-8"?>
<sst xmlns="http://schemas.openxmlformats.org/spreadsheetml/2006/main" count="217" uniqueCount="122">
  <si>
    <t>Total Car Park - 104</t>
  </si>
  <si>
    <t>Total</t>
  </si>
  <si>
    <t>VISITOR CAR PARKINGS</t>
  </si>
  <si>
    <t>GYM &amp; INDOOR GAMES</t>
  </si>
  <si>
    <t>2BHK</t>
  </si>
  <si>
    <t>E17</t>
  </si>
  <si>
    <t>E16</t>
  </si>
  <si>
    <t>E15</t>
  </si>
  <si>
    <t>3BHK</t>
  </si>
  <si>
    <t>E14</t>
  </si>
  <si>
    <t>E13</t>
  </si>
  <si>
    <t>E12</t>
  </si>
  <si>
    <t>E11</t>
  </si>
  <si>
    <t>E10</t>
  </si>
  <si>
    <t>E9</t>
  </si>
  <si>
    <t>E8</t>
  </si>
  <si>
    <t>E7</t>
  </si>
  <si>
    <t>E6</t>
  </si>
  <si>
    <t>E5</t>
  </si>
  <si>
    <t>E4</t>
  </si>
  <si>
    <t>E3</t>
  </si>
  <si>
    <t>E2</t>
  </si>
  <si>
    <t>E1</t>
  </si>
  <si>
    <t>FIFTH FLOOR</t>
  </si>
  <si>
    <t>Block-I</t>
  </si>
  <si>
    <t>D19</t>
  </si>
  <si>
    <t>D18</t>
  </si>
  <si>
    <t>D17</t>
  </si>
  <si>
    <t>D16</t>
  </si>
  <si>
    <t>D15</t>
  </si>
  <si>
    <t>D14</t>
  </si>
  <si>
    <t>D13</t>
  </si>
  <si>
    <t>D12</t>
  </si>
  <si>
    <t>D11</t>
  </si>
  <si>
    <t>D10</t>
  </si>
  <si>
    <t>D9</t>
  </si>
  <si>
    <t>D8</t>
  </si>
  <si>
    <t>D7</t>
  </si>
  <si>
    <t>D6</t>
  </si>
  <si>
    <t>D5</t>
  </si>
  <si>
    <t>D4</t>
  </si>
  <si>
    <t>D3</t>
  </si>
  <si>
    <t>D2</t>
  </si>
  <si>
    <t>D1</t>
  </si>
  <si>
    <t>FOURTH FLOOR</t>
  </si>
  <si>
    <t>C19</t>
  </si>
  <si>
    <t>C18</t>
  </si>
  <si>
    <t>C17</t>
  </si>
  <si>
    <t>C16</t>
  </si>
  <si>
    <t>C15</t>
  </si>
  <si>
    <t>C14</t>
  </si>
  <si>
    <t>C13</t>
  </si>
  <si>
    <t>C12</t>
  </si>
  <si>
    <t>C11</t>
  </si>
  <si>
    <t>C10</t>
  </si>
  <si>
    <t>C9</t>
  </si>
  <si>
    <t>C8</t>
  </si>
  <si>
    <t>C7</t>
  </si>
  <si>
    <t>C6</t>
  </si>
  <si>
    <t>C5</t>
  </si>
  <si>
    <t>C4</t>
  </si>
  <si>
    <t>C3</t>
  </si>
  <si>
    <t>C2</t>
  </si>
  <si>
    <t>C1</t>
  </si>
  <si>
    <t>THIRD FLOOR</t>
  </si>
  <si>
    <t>B19</t>
  </si>
  <si>
    <t>B18</t>
  </si>
  <si>
    <t>B17</t>
  </si>
  <si>
    <t>B16</t>
  </si>
  <si>
    <t>B15</t>
  </si>
  <si>
    <t>B14</t>
  </si>
  <si>
    <t>B13</t>
  </si>
  <si>
    <t>B12</t>
  </si>
  <si>
    <t>B11</t>
  </si>
  <si>
    <t>B10</t>
  </si>
  <si>
    <t>B9</t>
  </si>
  <si>
    <t>B8</t>
  </si>
  <si>
    <t>B7</t>
  </si>
  <si>
    <t>B6</t>
  </si>
  <si>
    <t>B5</t>
  </si>
  <si>
    <t>B4</t>
  </si>
  <si>
    <t>B3</t>
  </si>
  <si>
    <t>B2</t>
  </si>
  <si>
    <t>B1</t>
  </si>
  <si>
    <t>SECOND FLOOR</t>
  </si>
  <si>
    <t>A19</t>
  </si>
  <si>
    <t>A18</t>
  </si>
  <si>
    <t>A17</t>
  </si>
  <si>
    <t>A16</t>
  </si>
  <si>
    <t>A15</t>
  </si>
  <si>
    <t>A14</t>
  </si>
  <si>
    <t>A13</t>
  </si>
  <si>
    <t>A12</t>
  </si>
  <si>
    <t>A11</t>
  </si>
  <si>
    <t>A10</t>
  </si>
  <si>
    <t>A9</t>
  </si>
  <si>
    <t>A8</t>
  </si>
  <si>
    <t>A7</t>
  </si>
  <si>
    <t>A6</t>
  </si>
  <si>
    <t>A5</t>
  </si>
  <si>
    <t>A4</t>
  </si>
  <si>
    <t>A3</t>
  </si>
  <si>
    <t>A2</t>
  </si>
  <si>
    <t>A1</t>
  </si>
  <si>
    <t>FIRST FLOOR</t>
  </si>
  <si>
    <t>Open</t>
  </si>
  <si>
    <t>Covered</t>
  </si>
  <si>
    <t>Car parking Nos.</t>
  </si>
  <si>
    <t>UDS Land Area (Sq.m)</t>
  </si>
  <si>
    <t>Total Area (Sq.m)</t>
  </si>
  <si>
    <t>Proportionate Common Area (Sq.m)</t>
  </si>
  <si>
    <t>Exclusive Verandah/Utility/ Service/Open Terrace (Sq.m)</t>
  </si>
  <si>
    <t>Exclusive Balcony (Sq.m)</t>
  </si>
  <si>
    <t>RERA carpet Area (Sq.m)</t>
  </si>
  <si>
    <t>Type</t>
  </si>
  <si>
    <t>Flat No.</t>
  </si>
  <si>
    <t>Floor</t>
  </si>
  <si>
    <t>Block</t>
  </si>
  <si>
    <t xml:space="preserve">    NEST FASCINO- CARPET AREA STATEMENT                     </t>
  </si>
  <si>
    <t>Date: 15.11.2025</t>
  </si>
  <si>
    <t>S.  No</t>
  </si>
  <si>
    <t>S.No.44/2A2, Adhanur Road, Varadharajapuram Village, Kundrathur Taluk, Kancheepuram District – 600 048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</si>
</sst>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1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" fontId="5" fillId="2" borderId="2" xfId="0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center"/>
    </xf>
    <xf numFmtId="1" fontId="5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st%2005\Downloads\RERA%20AREAS%20-FASCINO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.ft"/>
      <sheetName val="FASCINO CCP  "/>
    </sheetNames>
    <sheetDataSet>
      <sheetData sheetId="0">
        <row r="4">
          <cell r="F4">
            <v>854.74</v>
          </cell>
          <cell r="G4">
            <v>61.42</v>
          </cell>
          <cell r="H4">
            <v>32.4</v>
          </cell>
          <cell r="I4">
            <v>436.44</v>
          </cell>
          <cell r="J4">
            <v>1385</v>
          </cell>
          <cell r="K4">
            <v>444</v>
          </cell>
          <cell r="L4">
            <v>0</v>
          </cell>
          <cell r="M4">
            <v>1</v>
          </cell>
        </row>
        <row r="5">
          <cell r="F5">
            <v>913.67</v>
          </cell>
          <cell r="G5">
            <v>39.64</v>
          </cell>
          <cell r="H5">
            <v>41.27</v>
          </cell>
          <cell r="I5">
            <v>460.42000000000007</v>
          </cell>
          <cell r="J5">
            <v>1455</v>
          </cell>
          <cell r="K5">
            <v>467</v>
          </cell>
          <cell r="L5">
            <v>1</v>
          </cell>
          <cell r="M5">
            <v>0</v>
          </cell>
        </row>
        <row r="6">
          <cell r="F6">
            <v>884.96</v>
          </cell>
          <cell r="G6">
            <v>54.18</v>
          </cell>
          <cell r="H6">
            <v>35.69</v>
          </cell>
          <cell r="I6">
            <v>450.16999999999996</v>
          </cell>
          <cell r="J6">
            <v>1425</v>
          </cell>
          <cell r="K6">
            <v>457</v>
          </cell>
          <cell r="L6">
            <v>0</v>
          </cell>
          <cell r="M6">
            <v>1</v>
          </cell>
        </row>
        <row r="7">
          <cell r="F7">
            <v>898.52</v>
          </cell>
          <cell r="G7">
            <v>31.33</v>
          </cell>
          <cell r="H7">
            <v>63.1</v>
          </cell>
          <cell r="I7">
            <v>462.04999999999995</v>
          </cell>
          <cell r="J7">
            <v>1455</v>
          </cell>
          <cell r="K7">
            <v>467</v>
          </cell>
          <cell r="L7">
            <v>1</v>
          </cell>
          <cell r="M7">
            <v>0</v>
          </cell>
        </row>
        <row r="8">
          <cell r="F8">
            <v>902.35</v>
          </cell>
          <cell r="G8">
            <v>36</v>
          </cell>
          <cell r="H8">
            <v>49.25</v>
          </cell>
          <cell r="I8">
            <v>462.4</v>
          </cell>
          <cell r="J8">
            <v>1450</v>
          </cell>
          <cell r="K8">
            <v>465</v>
          </cell>
          <cell r="L8">
            <v>1</v>
          </cell>
          <cell r="M8">
            <v>0</v>
          </cell>
        </row>
        <row r="9">
          <cell r="F9">
            <v>875.35</v>
          </cell>
          <cell r="G9">
            <v>36.32</v>
          </cell>
          <cell r="H9">
            <v>65.12</v>
          </cell>
          <cell r="I9">
            <v>453.20999999999992</v>
          </cell>
          <cell r="J9">
            <v>1430</v>
          </cell>
          <cell r="K9">
            <v>459</v>
          </cell>
          <cell r="L9">
            <v>1</v>
          </cell>
          <cell r="M9">
            <v>0</v>
          </cell>
        </row>
        <row r="10">
          <cell r="F10">
            <v>936.24</v>
          </cell>
          <cell r="G10">
            <v>30.28</v>
          </cell>
          <cell r="H10">
            <v>26</v>
          </cell>
          <cell r="I10">
            <v>462.48</v>
          </cell>
          <cell r="J10">
            <v>1455</v>
          </cell>
          <cell r="K10">
            <v>467</v>
          </cell>
          <cell r="L10">
            <v>1</v>
          </cell>
          <cell r="M10">
            <v>0</v>
          </cell>
        </row>
        <row r="11">
          <cell r="F11">
            <v>885.06</v>
          </cell>
          <cell r="G11">
            <v>36.32</v>
          </cell>
          <cell r="H11">
            <v>68.12</v>
          </cell>
          <cell r="I11">
            <v>460.5</v>
          </cell>
          <cell r="J11">
            <v>1450</v>
          </cell>
          <cell r="K11">
            <v>465</v>
          </cell>
          <cell r="L11">
            <v>1</v>
          </cell>
          <cell r="M11">
            <v>0</v>
          </cell>
        </row>
        <row r="12">
          <cell r="F12">
            <v>901.97</v>
          </cell>
          <cell r="G12">
            <v>27.09</v>
          </cell>
          <cell r="H12">
            <v>26</v>
          </cell>
          <cell r="I12">
            <v>444.94</v>
          </cell>
          <cell r="J12">
            <v>1400</v>
          </cell>
          <cell r="K12">
            <v>449</v>
          </cell>
          <cell r="L12">
            <v>0</v>
          </cell>
          <cell r="M12">
            <v>1</v>
          </cell>
        </row>
        <row r="13">
          <cell r="F13">
            <v>886.56</v>
          </cell>
          <cell r="G13">
            <v>36.32</v>
          </cell>
          <cell r="H13">
            <v>66.62</v>
          </cell>
          <cell r="I13">
            <v>460.5</v>
          </cell>
          <cell r="J13">
            <v>1450</v>
          </cell>
          <cell r="K13">
            <v>465</v>
          </cell>
          <cell r="L13">
            <v>1</v>
          </cell>
          <cell r="M13">
            <v>0</v>
          </cell>
        </row>
        <row r="14">
          <cell r="F14">
            <v>920.96</v>
          </cell>
          <cell r="G14">
            <v>27.09</v>
          </cell>
          <cell r="H14">
            <v>26</v>
          </cell>
          <cell r="I14">
            <v>455.95</v>
          </cell>
          <cell r="J14">
            <v>1430</v>
          </cell>
          <cell r="K14">
            <v>459</v>
          </cell>
          <cell r="L14">
            <v>1</v>
          </cell>
          <cell r="M14">
            <v>0</v>
          </cell>
        </row>
        <row r="15">
          <cell r="F15">
            <v>928.67</v>
          </cell>
          <cell r="G15">
            <v>32.24</v>
          </cell>
          <cell r="H15">
            <v>31.19</v>
          </cell>
          <cell r="I15">
            <v>457.90000000000003</v>
          </cell>
          <cell r="J15">
            <v>1450</v>
          </cell>
          <cell r="K15">
            <v>465</v>
          </cell>
          <cell r="L15">
            <v>1</v>
          </cell>
          <cell r="M15">
            <v>0</v>
          </cell>
        </row>
        <row r="16">
          <cell r="F16">
            <v>943.48</v>
          </cell>
          <cell r="G16">
            <v>24.88</v>
          </cell>
          <cell r="H16">
            <v>29.75</v>
          </cell>
          <cell r="I16">
            <v>456.89</v>
          </cell>
          <cell r="J16">
            <v>1455</v>
          </cell>
          <cell r="K16">
            <v>467</v>
          </cell>
          <cell r="L16">
            <v>1</v>
          </cell>
          <cell r="M16">
            <v>0</v>
          </cell>
        </row>
        <row r="17">
          <cell r="F17">
            <v>894.13</v>
          </cell>
          <cell r="G17">
            <v>44</v>
          </cell>
          <cell r="H17">
            <v>58.01</v>
          </cell>
          <cell r="I17">
            <v>468.86</v>
          </cell>
          <cell r="J17">
            <v>1465</v>
          </cell>
          <cell r="K17">
            <v>470</v>
          </cell>
          <cell r="L17">
            <v>1</v>
          </cell>
          <cell r="M17">
            <v>0</v>
          </cell>
        </row>
        <row r="18">
          <cell r="F18">
            <v>695.53</v>
          </cell>
          <cell r="G18">
            <v>40.770000000000003</v>
          </cell>
          <cell r="H18">
            <v>40.770000000000003</v>
          </cell>
          <cell r="I18">
            <v>367.93000000000006</v>
          </cell>
          <cell r="J18">
            <v>1145</v>
          </cell>
          <cell r="K18">
            <v>367</v>
          </cell>
          <cell r="L18">
            <v>0</v>
          </cell>
          <cell r="M18">
            <v>1</v>
          </cell>
        </row>
        <row r="19">
          <cell r="F19">
            <v>675.97</v>
          </cell>
          <cell r="G19">
            <v>38.75</v>
          </cell>
          <cell r="H19">
            <v>50</v>
          </cell>
          <cell r="I19">
            <v>380.28</v>
          </cell>
          <cell r="J19">
            <v>1145</v>
          </cell>
          <cell r="K19">
            <v>367</v>
          </cell>
          <cell r="L19">
            <v>0</v>
          </cell>
          <cell r="M19">
            <v>1</v>
          </cell>
        </row>
        <row r="20">
          <cell r="F20">
            <v>711.23</v>
          </cell>
          <cell r="G20">
            <v>38.75</v>
          </cell>
          <cell r="H20">
            <v>28.35</v>
          </cell>
          <cell r="I20">
            <v>371.66999999999996</v>
          </cell>
          <cell r="J20">
            <v>1150</v>
          </cell>
          <cell r="K20">
            <v>369</v>
          </cell>
          <cell r="L20">
            <v>0</v>
          </cell>
          <cell r="M20">
            <v>1</v>
          </cell>
        </row>
        <row r="21">
          <cell r="F21">
            <v>919.09</v>
          </cell>
          <cell r="G21">
            <v>35.590000000000003</v>
          </cell>
          <cell r="H21">
            <v>66.319999999999993</v>
          </cell>
          <cell r="I21">
            <v>453.99999999999994</v>
          </cell>
          <cell r="J21">
            <v>1475</v>
          </cell>
          <cell r="K21">
            <v>473</v>
          </cell>
          <cell r="L21">
            <v>1</v>
          </cell>
          <cell r="M21">
            <v>0</v>
          </cell>
        </row>
        <row r="22">
          <cell r="F22">
            <v>922.31</v>
          </cell>
          <cell r="G22">
            <v>36.64</v>
          </cell>
          <cell r="H22">
            <v>36.36</v>
          </cell>
          <cell r="I22">
            <v>454.69000000000005</v>
          </cell>
          <cell r="J22">
            <v>1450</v>
          </cell>
          <cell r="K22">
            <v>465</v>
          </cell>
          <cell r="L22">
            <v>1</v>
          </cell>
          <cell r="M22">
            <v>0</v>
          </cell>
        </row>
        <row r="24">
          <cell r="F24">
            <v>854.74</v>
          </cell>
          <cell r="G24">
            <v>61.42</v>
          </cell>
          <cell r="H24">
            <v>32.4</v>
          </cell>
          <cell r="I24">
            <v>436.44</v>
          </cell>
          <cell r="J24">
            <v>1385</v>
          </cell>
          <cell r="K24">
            <v>444</v>
          </cell>
          <cell r="L24">
            <v>0</v>
          </cell>
          <cell r="M24">
            <v>1</v>
          </cell>
        </row>
        <row r="25">
          <cell r="F25">
            <v>913.67</v>
          </cell>
          <cell r="G25">
            <v>39.64</v>
          </cell>
          <cell r="H25">
            <v>41.27</v>
          </cell>
          <cell r="I25">
            <v>460.42000000000007</v>
          </cell>
          <cell r="J25">
            <v>1455</v>
          </cell>
          <cell r="K25">
            <v>467</v>
          </cell>
          <cell r="L25">
            <v>1</v>
          </cell>
          <cell r="M25">
            <v>0</v>
          </cell>
        </row>
        <row r="26">
          <cell r="F26">
            <v>884.96</v>
          </cell>
          <cell r="G26">
            <v>54.18</v>
          </cell>
          <cell r="H26">
            <v>35.69</v>
          </cell>
          <cell r="I26">
            <v>450.16999999999996</v>
          </cell>
          <cell r="J26">
            <v>1425</v>
          </cell>
          <cell r="K26">
            <v>457</v>
          </cell>
          <cell r="L26">
            <v>0</v>
          </cell>
          <cell r="M26">
            <v>1</v>
          </cell>
        </row>
        <row r="27">
          <cell r="F27">
            <v>898.52</v>
          </cell>
          <cell r="G27">
            <v>31.33</v>
          </cell>
          <cell r="H27">
            <v>63.1</v>
          </cell>
          <cell r="I27">
            <v>462.04999999999995</v>
          </cell>
          <cell r="J27">
            <v>1455</v>
          </cell>
          <cell r="K27">
            <v>467</v>
          </cell>
          <cell r="L27">
            <v>1</v>
          </cell>
          <cell r="M27">
            <v>0</v>
          </cell>
        </row>
        <row r="28">
          <cell r="F28">
            <v>902.35</v>
          </cell>
          <cell r="G28">
            <v>36</v>
          </cell>
          <cell r="H28">
            <v>49.25</v>
          </cell>
          <cell r="I28">
            <v>462.4</v>
          </cell>
          <cell r="J28">
            <v>1450</v>
          </cell>
          <cell r="K28">
            <v>465</v>
          </cell>
          <cell r="L28">
            <v>1</v>
          </cell>
          <cell r="M28">
            <v>0</v>
          </cell>
        </row>
        <row r="29">
          <cell r="F29">
            <v>875.35</v>
          </cell>
          <cell r="G29">
            <v>36.32</v>
          </cell>
          <cell r="H29">
            <v>65.12</v>
          </cell>
          <cell r="I29">
            <v>453.20999999999992</v>
          </cell>
          <cell r="J29">
            <v>1430</v>
          </cell>
          <cell r="K29">
            <v>459</v>
          </cell>
          <cell r="L29">
            <v>1</v>
          </cell>
          <cell r="M29">
            <v>0</v>
          </cell>
        </row>
        <row r="30">
          <cell r="F30">
            <v>936.24</v>
          </cell>
          <cell r="G30">
            <v>30.28</v>
          </cell>
          <cell r="H30">
            <v>26</v>
          </cell>
          <cell r="I30">
            <v>462.48</v>
          </cell>
          <cell r="J30">
            <v>1455</v>
          </cell>
          <cell r="K30">
            <v>467</v>
          </cell>
          <cell r="L30">
            <v>1</v>
          </cell>
          <cell r="M30">
            <v>0</v>
          </cell>
        </row>
        <row r="31">
          <cell r="F31">
            <v>885.06</v>
          </cell>
          <cell r="G31">
            <v>36.32</v>
          </cell>
          <cell r="H31">
            <v>68.12</v>
          </cell>
          <cell r="I31">
            <v>460.5</v>
          </cell>
          <cell r="J31">
            <v>1450</v>
          </cell>
          <cell r="K31">
            <v>465</v>
          </cell>
          <cell r="L31">
            <v>1</v>
          </cell>
          <cell r="M31">
            <v>0</v>
          </cell>
        </row>
        <row r="32">
          <cell r="F32">
            <v>901.97</v>
          </cell>
          <cell r="G32">
            <v>27.09</v>
          </cell>
          <cell r="H32">
            <v>26</v>
          </cell>
          <cell r="I32">
            <v>444.94</v>
          </cell>
          <cell r="J32">
            <v>1400</v>
          </cell>
          <cell r="K32">
            <v>449</v>
          </cell>
          <cell r="L32">
            <v>0</v>
          </cell>
          <cell r="M32">
            <v>1</v>
          </cell>
        </row>
        <row r="33">
          <cell r="F33">
            <v>886.56</v>
          </cell>
          <cell r="G33">
            <v>36.32</v>
          </cell>
          <cell r="H33">
            <v>66.62</v>
          </cell>
          <cell r="I33">
            <v>460.5</v>
          </cell>
          <cell r="J33">
            <v>1450</v>
          </cell>
          <cell r="K33">
            <v>465</v>
          </cell>
          <cell r="L33">
            <v>1</v>
          </cell>
          <cell r="M33">
            <v>0</v>
          </cell>
        </row>
        <row r="34">
          <cell r="F34">
            <v>920.96</v>
          </cell>
          <cell r="G34">
            <v>27.09</v>
          </cell>
          <cell r="H34">
            <v>26</v>
          </cell>
          <cell r="I34">
            <v>455.95</v>
          </cell>
          <cell r="J34">
            <v>1430</v>
          </cell>
          <cell r="K34">
            <v>459</v>
          </cell>
          <cell r="L34">
            <v>1</v>
          </cell>
          <cell r="M34">
            <v>0</v>
          </cell>
        </row>
        <row r="35">
          <cell r="F35">
            <v>928.67</v>
          </cell>
          <cell r="G35">
            <v>32.24</v>
          </cell>
          <cell r="H35">
            <v>31.19</v>
          </cell>
          <cell r="I35">
            <v>457.90000000000003</v>
          </cell>
          <cell r="J35">
            <v>1450</v>
          </cell>
          <cell r="K35">
            <v>465</v>
          </cell>
          <cell r="L35">
            <v>1</v>
          </cell>
          <cell r="M35">
            <v>0</v>
          </cell>
        </row>
        <row r="36">
          <cell r="F36">
            <v>943.48</v>
          </cell>
          <cell r="G36">
            <v>24.88</v>
          </cell>
          <cell r="H36">
            <v>29.75</v>
          </cell>
          <cell r="I36">
            <v>456.89</v>
          </cell>
          <cell r="J36">
            <v>1455</v>
          </cell>
          <cell r="K36">
            <v>467</v>
          </cell>
          <cell r="L36">
            <v>1</v>
          </cell>
          <cell r="M36">
            <v>0</v>
          </cell>
        </row>
        <row r="37">
          <cell r="F37">
            <v>894.13</v>
          </cell>
          <cell r="G37">
            <v>44</v>
          </cell>
          <cell r="H37">
            <v>58.01</v>
          </cell>
          <cell r="I37">
            <v>468.86</v>
          </cell>
          <cell r="J37">
            <v>1465</v>
          </cell>
          <cell r="K37">
            <v>470</v>
          </cell>
          <cell r="L37">
            <v>1</v>
          </cell>
          <cell r="M37">
            <v>0</v>
          </cell>
        </row>
        <row r="38">
          <cell r="F38">
            <v>695.53</v>
          </cell>
          <cell r="G38">
            <v>40.770000000000003</v>
          </cell>
          <cell r="H38">
            <v>40.770000000000003</v>
          </cell>
          <cell r="I38">
            <v>367.93000000000006</v>
          </cell>
          <cell r="J38">
            <v>1145</v>
          </cell>
          <cell r="K38">
            <v>367</v>
          </cell>
          <cell r="L38">
            <v>0</v>
          </cell>
          <cell r="M38">
            <v>1</v>
          </cell>
        </row>
        <row r="39">
          <cell r="F39">
            <v>675.97</v>
          </cell>
          <cell r="G39">
            <v>38.75</v>
          </cell>
          <cell r="H39">
            <v>50</v>
          </cell>
          <cell r="I39">
            <v>380.28</v>
          </cell>
          <cell r="J39">
            <v>1145</v>
          </cell>
          <cell r="K39">
            <v>367</v>
          </cell>
          <cell r="L39">
            <v>0</v>
          </cell>
          <cell r="M39">
            <v>1</v>
          </cell>
        </row>
        <row r="40">
          <cell r="F40">
            <v>711.23</v>
          </cell>
          <cell r="G40">
            <v>38.75</v>
          </cell>
          <cell r="H40">
            <v>28.35</v>
          </cell>
          <cell r="I40">
            <v>371.66999999999996</v>
          </cell>
          <cell r="J40">
            <v>1150</v>
          </cell>
          <cell r="K40">
            <v>369</v>
          </cell>
          <cell r="L40">
            <v>0</v>
          </cell>
          <cell r="M40">
            <v>1</v>
          </cell>
        </row>
        <row r="41">
          <cell r="F41">
            <v>919.09</v>
          </cell>
          <cell r="G41">
            <v>35.590000000000003</v>
          </cell>
          <cell r="H41">
            <v>66.319999999999993</v>
          </cell>
          <cell r="I41">
            <v>453.99999999999994</v>
          </cell>
          <cell r="J41">
            <v>1475</v>
          </cell>
          <cell r="K41">
            <v>473</v>
          </cell>
          <cell r="L41">
            <v>1</v>
          </cell>
          <cell r="M41">
            <v>0</v>
          </cell>
        </row>
        <row r="42">
          <cell r="F42">
            <v>922.31</v>
          </cell>
          <cell r="G42">
            <v>36.64</v>
          </cell>
          <cell r="H42">
            <v>36.36</v>
          </cell>
          <cell r="I42">
            <v>454.69000000000005</v>
          </cell>
          <cell r="J42">
            <v>1450</v>
          </cell>
          <cell r="K42">
            <v>465</v>
          </cell>
          <cell r="L42">
            <v>1</v>
          </cell>
          <cell r="M42">
            <v>0</v>
          </cell>
        </row>
        <row r="44">
          <cell r="F44">
            <v>854.74</v>
          </cell>
          <cell r="G44">
            <v>61.42</v>
          </cell>
          <cell r="H44">
            <v>32.4</v>
          </cell>
          <cell r="I44">
            <v>436.44</v>
          </cell>
          <cell r="J44">
            <v>1385</v>
          </cell>
          <cell r="K44">
            <v>445</v>
          </cell>
          <cell r="L44">
            <v>0</v>
          </cell>
          <cell r="M44">
            <v>1</v>
          </cell>
        </row>
        <row r="45">
          <cell r="F45">
            <v>913.67</v>
          </cell>
          <cell r="G45">
            <v>39.64</v>
          </cell>
          <cell r="H45">
            <v>41.27</v>
          </cell>
          <cell r="I45">
            <v>460.42000000000007</v>
          </cell>
          <cell r="J45">
            <v>1455</v>
          </cell>
          <cell r="K45">
            <v>467</v>
          </cell>
          <cell r="L45">
            <v>1</v>
          </cell>
          <cell r="M45">
            <v>0</v>
          </cell>
        </row>
        <row r="46">
          <cell r="F46">
            <v>884.96</v>
          </cell>
          <cell r="G46">
            <v>54.18</v>
          </cell>
          <cell r="H46">
            <v>35.69</v>
          </cell>
          <cell r="I46">
            <v>450.16999999999996</v>
          </cell>
          <cell r="J46">
            <v>1425</v>
          </cell>
          <cell r="K46">
            <v>457</v>
          </cell>
          <cell r="L46">
            <v>0</v>
          </cell>
          <cell r="M46">
            <v>1</v>
          </cell>
        </row>
        <row r="47">
          <cell r="F47">
            <v>898.52</v>
          </cell>
          <cell r="G47">
            <v>31.33</v>
          </cell>
          <cell r="H47">
            <v>63.1</v>
          </cell>
          <cell r="I47">
            <v>462.04999999999995</v>
          </cell>
          <cell r="J47">
            <v>1455</v>
          </cell>
          <cell r="K47">
            <v>467</v>
          </cell>
          <cell r="L47">
            <v>1</v>
          </cell>
          <cell r="M47">
            <v>0</v>
          </cell>
        </row>
        <row r="48">
          <cell r="F48">
            <v>902.35</v>
          </cell>
          <cell r="G48">
            <v>36</v>
          </cell>
          <cell r="H48">
            <v>49.25</v>
          </cell>
          <cell r="I48">
            <v>462.4</v>
          </cell>
          <cell r="J48">
            <v>1450</v>
          </cell>
          <cell r="K48">
            <v>465</v>
          </cell>
          <cell r="L48">
            <v>1</v>
          </cell>
          <cell r="M48">
            <v>0</v>
          </cell>
        </row>
        <row r="49">
          <cell r="F49">
            <v>875.35</v>
          </cell>
          <cell r="G49">
            <v>36.32</v>
          </cell>
          <cell r="H49">
            <v>65.12</v>
          </cell>
          <cell r="I49">
            <v>453.20999999999992</v>
          </cell>
          <cell r="J49">
            <v>1430</v>
          </cell>
          <cell r="K49">
            <v>459</v>
          </cell>
          <cell r="L49">
            <v>1</v>
          </cell>
          <cell r="M49">
            <v>0</v>
          </cell>
        </row>
        <row r="50">
          <cell r="F50">
            <v>936.24</v>
          </cell>
          <cell r="G50">
            <v>30.28</v>
          </cell>
          <cell r="H50">
            <v>26</v>
          </cell>
          <cell r="I50">
            <v>462.48</v>
          </cell>
          <cell r="J50">
            <v>1455</v>
          </cell>
          <cell r="K50">
            <v>467</v>
          </cell>
          <cell r="L50">
            <v>1</v>
          </cell>
          <cell r="M50">
            <v>0</v>
          </cell>
        </row>
        <row r="51">
          <cell r="F51">
            <v>885.06</v>
          </cell>
          <cell r="G51">
            <v>36.32</v>
          </cell>
          <cell r="H51">
            <v>68.12</v>
          </cell>
          <cell r="I51">
            <v>460.5</v>
          </cell>
          <cell r="J51">
            <v>1450</v>
          </cell>
          <cell r="K51">
            <v>465</v>
          </cell>
          <cell r="L51">
            <v>1</v>
          </cell>
          <cell r="M51">
            <v>0</v>
          </cell>
        </row>
        <row r="52">
          <cell r="F52">
            <v>901.97</v>
          </cell>
          <cell r="G52">
            <v>27.09</v>
          </cell>
          <cell r="H52">
            <v>26</v>
          </cell>
          <cell r="I52">
            <v>444.94</v>
          </cell>
          <cell r="J52">
            <v>1400</v>
          </cell>
          <cell r="K52">
            <v>449</v>
          </cell>
          <cell r="L52">
            <v>0</v>
          </cell>
          <cell r="M52">
            <v>1</v>
          </cell>
        </row>
        <row r="53">
          <cell r="F53">
            <v>886.56</v>
          </cell>
          <cell r="G53">
            <v>36.32</v>
          </cell>
          <cell r="H53">
            <v>66.62</v>
          </cell>
          <cell r="I53">
            <v>460.5</v>
          </cell>
          <cell r="J53">
            <v>1450</v>
          </cell>
          <cell r="K53">
            <v>465</v>
          </cell>
          <cell r="L53">
            <v>1</v>
          </cell>
          <cell r="M53">
            <v>0</v>
          </cell>
        </row>
        <row r="54">
          <cell r="F54">
            <v>920.96</v>
          </cell>
          <cell r="G54">
            <v>27.09</v>
          </cell>
          <cell r="H54">
            <v>26</v>
          </cell>
          <cell r="I54">
            <v>455.95</v>
          </cell>
          <cell r="J54">
            <v>1430</v>
          </cell>
          <cell r="K54">
            <v>459</v>
          </cell>
          <cell r="L54">
            <v>1</v>
          </cell>
          <cell r="M54">
            <v>0</v>
          </cell>
        </row>
        <row r="55">
          <cell r="F55">
            <v>928.67</v>
          </cell>
          <cell r="G55">
            <v>32.24</v>
          </cell>
          <cell r="H55">
            <v>31.19</v>
          </cell>
          <cell r="I55">
            <v>457.90000000000003</v>
          </cell>
          <cell r="J55">
            <v>1450</v>
          </cell>
          <cell r="K55">
            <v>465</v>
          </cell>
          <cell r="L55">
            <v>1</v>
          </cell>
          <cell r="M55">
            <v>0</v>
          </cell>
        </row>
        <row r="56">
          <cell r="F56">
            <v>943.48</v>
          </cell>
          <cell r="G56">
            <v>24.88</v>
          </cell>
          <cell r="H56">
            <v>29.75</v>
          </cell>
          <cell r="I56">
            <v>456.89</v>
          </cell>
          <cell r="J56">
            <v>1455</v>
          </cell>
          <cell r="K56">
            <v>467</v>
          </cell>
          <cell r="L56">
            <v>1</v>
          </cell>
          <cell r="M56">
            <v>0</v>
          </cell>
        </row>
        <row r="57">
          <cell r="F57">
            <v>894.13</v>
          </cell>
          <cell r="G57">
            <v>44</v>
          </cell>
          <cell r="H57">
            <v>58.01</v>
          </cell>
          <cell r="I57">
            <v>468.86</v>
          </cell>
          <cell r="J57">
            <v>1465</v>
          </cell>
          <cell r="K57">
            <v>470</v>
          </cell>
          <cell r="L57">
            <v>1</v>
          </cell>
          <cell r="M57">
            <v>0</v>
          </cell>
        </row>
        <row r="58">
          <cell r="F58">
            <v>695.53</v>
          </cell>
          <cell r="G58">
            <v>40.770000000000003</v>
          </cell>
          <cell r="H58">
            <v>40.770000000000003</v>
          </cell>
          <cell r="I58">
            <v>367.93000000000006</v>
          </cell>
          <cell r="J58">
            <v>1145</v>
          </cell>
          <cell r="K58">
            <v>367</v>
          </cell>
          <cell r="L58">
            <v>0</v>
          </cell>
          <cell r="M58">
            <v>1</v>
          </cell>
        </row>
        <row r="59">
          <cell r="F59">
            <v>675.97</v>
          </cell>
          <cell r="G59">
            <v>38.75</v>
          </cell>
          <cell r="H59">
            <v>50</v>
          </cell>
          <cell r="I59">
            <v>380.28</v>
          </cell>
          <cell r="J59">
            <v>1145</v>
          </cell>
          <cell r="K59">
            <v>367</v>
          </cell>
          <cell r="L59">
            <v>0</v>
          </cell>
          <cell r="M59">
            <v>1</v>
          </cell>
        </row>
        <row r="60">
          <cell r="F60">
            <v>711.23</v>
          </cell>
          <cell r="G60">
            <v>38.75</v>
          </cell>
          <cell r="H60">
            <v>28.35</v>
          </cell>
          <cell r="I60">
            <v>371.66999999999996</v>
          </cell>
          <cell r="J60">
            <v>1150</v>
          </cell>
          <cell r="K60">
            <v>369</v>
          </cell>
          <cell r="L60">
            <v>0</v>
          </cell>
          <cell r="M60">
            <v>1</v>
          </cell>
        </row>
        <row r="61">
          <cell r="F61">
            <v>919.09</v>
          </cell>
          <cell r="G61">
            <v>35.590000000000003</v>
          </cell>
          <cell r="H61">
            <v>66.319999999999993</v>
          </cell>
          <cell r="I61">
            <v>453.99999999999994</v>
          </cell>
          <cell r="J61">
            <v>1475</v>
          </cell>
          <cell r="K61">
            <v>473</v>
          </cell>
          <cell r="L61">
            <v>1</v>
          </cell>
          <cell r="M61">
            <v>0</v>
          </cell>
        </row>
        <row r="62">
          <cell r="F62">
            <v>922.31</v>
          </cell>
          <cell r="G62">
            <v>36.64</v>
          </cell>
          <cell r="H62">
            <v>36.36</v>
          </cell>
          <cell r="I62">
            <v>454.69000000000005</v>
          </cell>
          <cell r="J62">
            <v>1450</v>
          </cell>
          <cell r="K62">
            <v>465</v>
          </cell>
          <cell r="L62">
            <v>1</v>
          </cell>
          <cell r="M62">
            <v>0</v>
          </cell>
        </row>
        <row r="64">
          <cell r="F64">
            <v>854.74</v>
          </cell>
          <cell r="G64">
            <v>61.42</v>
          </cell>
          <cell r="H64">
            <v>32.4</v>
          </cell>
          <cell r="I64">
            <v>436.44</v>
          </cell>
          <cell r="J64">
            <v>1385</v>
          </cell>
          <cell r="K64">
            <v>445</v>
          </cell>
          <cell r="L64">
            <v>0</v>
          </cell>
          <cell r="M64">
            <v>1</v>
          </cell>
        </row>
        <row r="65">
          <cell r="F65">
            <v>913.67</v>
          </cell>
          <cell r="G65">
            <v>39.64</v>
          </cell>
          <cell r="H65">
            <v>41.27</v>
          </cell>
          <cell r="I65">
            <v>460.42000000000007</v>
          </cell>
          <cell r="J65">
            <v>1455</v>
          </cell>
          <cell r="K65">
            <v>467</v>
          </cell>
          <cell r="L65">
            <v>1</v>
          </cell>
          <cell r="M65">
            <v>0</v>
          </cell>
        </row>
        <row r="66">
          <cell r="F66">
            <v>884.96</v>
          </cell>
          <cell r="G66">
            <v>54.18</v>
          </cell>
          <cell r="H66">
            <v>35.69</v>
          </cell>
          <cell r="I66">
            <v>450.16999999999996</v>
          </cell>
          <cell r="J66">
            <v>1425</v>
          </cell>
          <cell r="K66">
            <v>457</v>
          </cell>
          <cell r="L66">
            <v>0</v>
          </cell>
          <cell r="M66">
            <v>1</v>
          </cell>
        </row>
        <row r="67">
          <cell r="F67">
            <v>898.52</v>
          </cell>
          <cell r="G67">
            <v>31.33</v>
          </cell>
          <cell r="H67">
            <v>63.1</v>
          </cell>
          <cell r="I67">
            <v>462.04999999999995</v>
          </cell>
          <cell r="J67">
            <v>1455</v>
          </cell>
          <cell r="K67">
            <v>467</v>
          </cell>
          <cell r="L67">
            <v>1</v>
          </cell>
          <cell r="M67">
            <v>0</v>
          </cell>
        </row>
        <row r="68">
          <cell r="F68">
            <v>902.35</v>
          </cell>
          <cell r="G68">
            <v>36</v>
          </cell>
          <cell r="H68">
            <v>49.25</v>
          </cell>
          <cell r="I68">
            <v>462.4</v>
          </cell>
          <cell r="J68">
            <v>1450</v>
          </cell>
          <cell r="K68">
            <v>465</v>
          </cell>
          <cell r="L68">
            <v>1</v>
          </cell>
          <cell r="M68">
            <v>0</v>
          </cell>
        </row>
        <row r="69">
          <cell r="F69">
            <v>875.35</v>
          </cell>
          <cell r="G69">
            <v>36.32</v>
          </cell>
          <cell r="H69">
            <v>65.12</v>
          </cell>
          <cell r="I69">
            <v>453.20999999999992</v>
          </cell>
          <cell r="J69">
            <v>1430</v>
          </cell>
          <cell r="K69">
            <v>459</v>
          </cell>
          <cell r="L69">
            <v>1</v>
          </cell>
          <cell r="M69">
            <v>0</v>
          </cell>
        </row>
        <row r="70">
          <cell r="F70">
            <v>936.24</v>
          </cell>
          <cell r="G70">
            <v>30.28</v>
          </cell>
          <cell r="H70">
            <v>26</v>
          </cell>
          <cell r="I70">
            <v>462.48</v>
          </cell>
          <cell r="J70">
            <v>1455</v>
          </cell>
          <cell r="K70">
            <v>467</v>
          </cell>
          <cell r="L70">
            <v>1</v>
          </cell>
          <cell r="M70">
            <v>0</v>
          </cell>
        </row>
        <row r="71">
          <cell r="F71">
            <v>885.06</v>
          </cell>
          <cell r="G71">
            <v>36.32</v>
          </cell>
          <cell r="H71">
            <v>68.12</v>
          </cell>
          <cell r="I71">
            <v>460.5</v>
          </cell>
          <cell r="J71">
            <v>1450</v>
          </cell>
          <cell r="K71">
            <v>465</v>
          </cell>
          <cell r="L71">
            <v>1</v>
          </cell>
          <cell r="M71">
            <v>0</v>
          </cell>
        </row>
        <row r="72">
          <cell r="F72">
            <v>901.97</v>
          </cell>
          <cell r="G72">
            <v>27.09</v>
          </cell>
          <cell r="H72">
            <v>26</v>
          </cell>
          <cell r="I72">
            <v>444.94</v>
          </cell>
          <cell r="J72">
            <v>1400</v>
          </cell>
          <cell r="K72">
            <v>449</v>
          </cell>
          <cell r="L72">
            <v>0</v>
          </cell>
          <cell r="M72">
            <v>1</v>
          </cell>
        </row>
        <row r="73">
          <cell r="F73">
            <v>886.56</v>
          </cell>
          <cell r="G73">
            <v>36.32</v>
          </cell>
          <cell r="H73">
            <v>66.62</v>
          </cell>
          <cell r="I73">
            <v>460.5</v>
          </cell>
          <cell r="J73">
            <v>1450</v>
          </cell>
          <cell r="K73">
            <v>465</v>
          </cell>
          <cell r="L73">
            <v>1</v>
          </cell>
          <cell r="M73">
            <v>0</v>
          </cell>
        </row>
        <row r="74">
          <cell r="F74">
            <v>920.96</v>
          </cell>
          <cell r="G74">
            <v>27.09</v>
          </cell>
          <cell r="H74">
            <v>26</v>
          </cell>
          <cell r="I74">
            <v>455.95</v>
          </cell>
          <cell r="J74">
            <v>1430</v>
          </cell>
          <cell r="K74">
            <v>459</v>
          </cell>
          <cell r="L74">
            <v>1</v>
          </cell>
          <cell r="M74">
            <v>0</v>
          </cell>
        </row>
        <row r="75">
          <cell r="F75">
            <v>928.67</v>
          </cell>
          <cell r="G75">
            <v>32.24</v>
          </cell>
          <cell r="H75">
            <v>31.19</v>
          </cell>
          <cell r="I75">
            <v>457.90000000000003</v>
          </cell>
          <cell r="J75">
            <v>1450</v>
          </cell>
          <cell r="K75">
            <v>465</v>
          </cell>
          <cell r="L75">
            <v>1</v>
          </cell>
          <cell r="M75">
            <v>0</v>
          </cell>
        </row>
        <row r="76">
          <cell r="F76">
            <v>943.48</v>
          </cell>
          <cell r="G76">
            <v>24.88</v>
          </cell>
          <cell r="H76">
            <v>29.75</v>
          </cell>
          <cell r="I76">
            <v>456.89</v>
          </cell>
          <cell r="J76">
            <v>1455</v>
          </cell>
          <cell r="K76">
            <v>467</v>
          </cell>
          <cell r="L76">
            <v>1</v>
          </cell>
          <cell r="M76">
            <v>0</v>
          </cell>
        </row>
        <row r="77">
          <cell r="F77">
            <v>894.13</v>
          </cell>
          <cell r="G77">
            <v>44</v>
          </cell>
          <cell r="H77">
            <v>58.01</v>
          </cell>
          <cell r="I77">
            <v>468.86</v>
          </cell>
          <cell r="J77">
            <v>1465</v>
          </cell>
          <cell r="K77">
            <v>470</v>
          </cell>
          <cell r="L77">
            <v>1</v>
          </cell>
          <cell r="M77">
            <v>0</v>
          </cell>
        </row>
        <row r="78">
          <cell r="F78">
            <v>695.53</v>
          </cell>
          <cell r="G78">
            <v>40.770000000000003</v>
          </cell>
          <cell r="H78">
            <v>40.770000000000003</v>
          </cell>
          <cell r="I78">
            <v>367.93000000000006</v>
          </cell>
          <cell r="J78">
            <v>1145</v>
          </cell>
          <cell r="K78">
            <v>367</v>
          </cell>
          <cell r="L78">
            <v>0</v>
          </cell>
          <cell r="M78">
            <v>1</v>
          </cell>
        </row>
        <row r="79">
          <cell r="F79">
            <v>675.97</v>
          </cell>
          <cell r="G79">
            <v>38.75</v>
          </cell>
          <cell r="H79">
            <v>50</v>
          </cell>
          <cell r="I79">
            <v>380.28</v>
          </cell>
          <cell r="J79">
            <v>1145</v>
          </cell>
          <cell r="K79">
            <v>367</v>
          </cell>
          <cell r="L79">
            <v>0</v>
          </cell>
          <cell r="M79">
            <v>1</v>
          </cell>
        </row>
        <row r="80">
          <cell r="F80">
            <v>711.23</v>
          </cell>
          <cell r="G80">
            <v>38.75</v>
          </cell>
          <cell r="H80">
            <v>28.35</v>
          </cell>
          <cell r="I80">
            <v>371.66999999999996</v>
          </cell>
          <cell r="J80">
            <v>1150</v>
          </cell>
          <cell r="K80">
            <v>369</v>
          </cell>
          <cell r="L80">
            <v>0</v>
          </cell>
          <cell r="M80">
            <v>1</v>
          </cell>
        </row>
        <row r="81">
          <cell r="F81">
            <v>919.09</v>
          </cell>
          <cell r="G81">
            <v>35.590000000000003</v>
          </cell>
          <cell r="H81">
            <v>66.319999999999993</v>
          </cell>
          <cell r="I81">
            <v>453.99999999999994</v>
          </cell>
          <cell r="J81">
            <v>1475</v>
          </cell>
          <cell r="K81">
            <v>473</v>
          </cell>
          <cell r="L81">
            <v>1</v>
          </cell>
          <cell r="M81">
            <v>0</v>
          </cell>
        </row>
        <row r="82">
          <cell r="F82">
            <v>922.31</v>
          </cell>
          <cell r="G82">
            <v>36.64</v>
          </cell>
          <cell r="H82">
            <v>36.36</v>
          </cell>
          <cell r="I82">
            <v>454.69000000000005</v>
          </cell>
          <cell r="J82">
            <v>1450</v>
          </cell>
          <cell r="K82">
            <v>465</v>
          </cell>
          <cell r="L82">
            <v>1</v>
          </cell>
          <cell r="M82">
            <v>0</v>
          </cell>
        </row>
        <row r="84">
          <cell r="F84">
            <v>854.74</v>
          </cell>
          <cell r="G84">
            <v>61.42</v>
          </cell>
          <cell r="H84">
            <v>32.4</v>
          </cell>
          <cell r="I84">
            <v>436.44</v>
          </cell>
          <cell r="J84">
            <v>1385</v>
          </cell>
          <cell r="L84">
            <v>0</v>
          </cell>
          <cell r="M84">
            <v>1</v>
          </cell>
        </row>
        <row r="85">
          <cell r="F85">
            <v>913.67</v>
          </cell>
          <cell r="G85">
            <v>39.64</v>
          </cell>
          <cell r="H85">
            <v>41.27</v>
          </cell>
          <cell r="I85">
            <v>460.42000000000007</v>
          </cell>
          <cell r="J85">
            <v>1455</v>
          </cell>
          <cell r="K85">
            <v>467</v>
          </cell>
          <cell r="L85">
            <v>1</v>
          </cell>
          <cell r="M85">
            <v>0</v>
          </cell>
        </row>
        <row r="86">
          <cell r="F86">
            <v>884.96</v>
          </cell>
          <cell r="G86">
            <v>54.18</v>
          </cell>
          <cell r="H86">
            <v>35.69</v>
          </cell>
          <cell r="I86">
            <v>450.16999999999996</v>
          </cell>
          <cell r="J86">
            <v>1425</v>
          </cell>
          <cell r="K86">
            <v>457</v>
          </cell>
          <cell r="L86">
            <v>0</v>
          </cell>
          <cell r="M86">
            <v>1</v>
          </cell>
        </row>
        <row r="87">
          <cell r="F87">
            <v>898.52</v>
          </cell>
          <cell r="G87">
            <v>31.33</v>
          </cell>
          <cell r="H87">
            <v>63.1</v>
          </cell>
          <cell r="I87">
            <v>462.04999999999995</v>
          </cell>
          <cell r="J87">
            <v>1455</v>
          </cell>
          <cell r="K87">
            <v>467</v>
          </cell>
          <cell r="L87">
            <v>1</v>
          </cell>
          <cell r="M87">
            <v>0</v>
          </cell>
        </row>
        <row r="88">
          <cell r="F88">
            <v>902.35</v>
          </cell>
          <cell r="G88">
            <v>36</v>
          </cell>
          <cell r="H88">
            <v>49.25</v>
          </cell>
          <cell r="I88">
            <v>462.4</v>
          </cell>
          <cell r="J88">
            <v>1450</v>
          </cell>
          <cell r="K88">
            <v>465</v>
          </cell>
          <cell r="L88">
            <v>1</v>
          </cell>
          <cell r="M88">
            <v>0</v>
          </cell>
        </row>
        <row r="89">
          <cell r="F89">
            <v>875.35</v>
          </cell>
          <cell r="G89">
            <v>36.32</v>
          </cell>
          <cell r="H89">
            <v>65.12</v>
          </cell>
          <cell r="I89">
            <v>453.20999999999992</v>
          </cell>
          <cell r="J89">
            <v>1430</v>
          </cell>
          <cell r="K89">
            <v>459</v>
          </cell>
          <cell r="L89">
            <v>1</v>
          </cell>
          <cell r="M89">
            <v>0</v>
          </cell>
        </row>
        <row r="90">
          <cell r="F90">
            <v>936.24</v>
          </cell>
          <cell r="G90">
            <v>30.28</v>
          </cell>
          <cell r="H90">
            <v>26</v>
          </cell>
          <cell r="I90">
            <v>462.48</v>
          </cell>
          <cell r="J90">
            <v>1455</v>
          </cell>
          <cell r="K90">
            <v>467</v>
          </cell>
          <cell r="L90">
            <v>1</v>
          </cell>
          <cell r="M90">
            <v>0</v>
          </cell>
        </row>
        <row r="91">
          <cell r="F91">
            <v>885.06</v>
          </cell>
          <cell r="G91">
            <v>36.32</v>
          </cell>
          <cell r="H91">
            <v>68.12</v>
          </cell>
          <cell r="I91">
            <v>460.5</v>
          </cell>
          <cell r="J91">
            <v>1450</v>
          </cell>
          <cell r="K91">
            <v>465</v>
          </cell>
          <cell r="L91">
            <v>1</v>
          </cell>
          <cell r="M91">
            <v>0</v>
          </cell>
        </row>
        <row r="92">
          <cell r="F92">
            <v>901.97</v>
          </cell>
          <cell r="G92">
            <v>27.09</v>
          </cell>
          <cell r="H92">
            <v>26</v>
          </cell>
          <cell r="I92">
            <v>444.94</v>
          </cell>
          <cell r="J92">
            <v>1400</v>
          </cell>
          <cell r="K92">
            <v>449</v>
          </cell>
          <cell r="L92">
            <v>0</v>
          </cell>
          <cell r="M92">
            <v>1</v>
          </cell>
        </row>
        <row r="93">
          <cell r="F93">
            <v>886.56</v>
          </cell>
          <cell r="G93">
            <v>36.32</v>
          </cell>
          <cell r="H93">
            <v>66.62</v>
          </cell>
          <cell r="I93">
            <v>460.5</v>
          </cell>
          <cell r="J93">
            <v>1450</v>
          </cell>
          <cell r="K93">
            <v>465</v>
          </cell>
          <cell r="L93">
            <v>1</v>
          </cell>
          <cell r="M93">
            <v>0</v>
          </cell>
        </row>
        <row r="94">
          <cell r="F94">
            <v>920.96</v>
          </cell>
          <cell r="G94">
            <v>27.09</v>
          </cell>
          <cell r="H94">
            <v>26</v>
          </cell>
          <cell r="I94">
            <v>455.95</v>
          </cell>
          <cell r="J94">
            <v>1430</v>
          </cell>
          <cell r="K94">
            <v>459</v>
          </cell>
          <cell r="L94">
            <v>1</v>
          </cell>
          <cell r="M94">
            <v>0</v>
          </cell>
        </row>
        <row r="95">
          <cell r="F95">
            <v>928.67</v>
          </cell>
          <cell r="G95">
            <v>32.24</v>
          </cell>
          <cell r="H95">
            <v>31.19</v>
          </cell>
          <cell r="I95">
            <v>457.90000000000003</v>
          </cell>
          <cell r="J95">
            <v>1450</v>
          </cell>
          <cell r="K95">
            <v>465</v>
          </cell>
          <cell r="L95">
            <v>1</v>
          </cell>
          <cell r="M95">
            <v>0</v>
          </cell>
        </row>
        <row r="96">
          <cell r="F96">
            <v>943.48</v>
          </cell>
          <cell r="G96">
            <v>24.88</v>
          </cell>
          <cell r="H96">
            <v>29.75</v>
          </cell>
          <cell r="I96">
            <v>456.89</v>
          </cell>
          <cell r="J96">
            <v>1455</v>
          </cell>
          <cell r="K96">
            <v>467</v>
          </cell>
          <cell r="L96">
            <v>1</v>
          </cell>
          <cell r="M96">
            <v>0</v>
          </cell>
        </row>
        <row r="97">
          <cell r="F97">
            <v>894.13</v>
          </cell>
          <cell r="G97">
            <v>44</v>
          </cell>
          <cell r="H97">
            <v>58.01</v>
          </cell>
          <cell r="I97">
            <v>468.86</v>
          </cell>
          <cell r="J97">
            <v>1465</v>
          </cell>
          <cell r="K97">
            <v>470</v>
          </cell>
          <cell r="L97">
            <v>1</v>
          </cell>
          <cell r="M97">
            <v>0</v>
          </cell>
        </row>
        <row r="98">
          <cell r="F98">
            <v>695.53</v>
          </cell>
          <cell r="G98">
            <v>40.770000000000003</v>
          </cell>
          <cell r="H98">
            <v>40.770000000000003</v>
          </cell>
          <cell r="I98">
            <v>367.93000000000006</v>
          </cell>
          <cell r="J98">
            <v>1145</v>
          </cell>
          <cell r="K98">
            <v>367</v>
          </cell>
          <cell r="L98">
            <v>0</v>
          </cell>
          <cell r="M98">
            <v>1</v>
          </cell>
        </row>
        <row r="99">
          <cell r="F99">
            <v>675.97</v>
          </cell>
          <cell r="G99">
            <v>38.75</v>
          </cell>
          <cell r="H99">
            <v>50</v>
          </cell>
          <cell r="I99">
            <v>380.28</v>
          </cell>
          <cell r="J99">
            <v>1145</v>
          </cell>
          <cell r="K99">
            <v>367</v>
          </cell>
          <cell r="L99">
            <v>0</v>
          </cell>
          <cell r="M99">
            <v>1</v>
          </cell>
        </row>
        <row r="100">
          <cell r="F100">
            <v>711.23</v>
          </cell>
          <cell r="G100">
            <v>38.75</v>
          </cell>
          <cell r="H100">
            <v>28.35</v>
          </cell>
          <cell r="I100">
            <v>371.66999999999996</v>
          </cell>
          <cell r="J100">
            <v>1150</v>
          </cell>
          <cell r="K100">
            <v>369</v>
          </cell>
          <cell r="L100">
            <v>0</v>
          </cell>
          <cell r="M100">
            <v>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9"/>
  <sheetViews>
    <sheetView tabSelected="1" view="pageBreakPreview" topLeftCell="A98" zoomScaleNormal="130" zoomScaleSheetLayoutView="100" workbookViewId="0">
      <selection activeCell="I107" sqref="I107"/>
    </sheetView>
  </sheetViews>
  <sheetFormatPr defaultRowHeight="24.95" customHeight="1" x14ac:dyDescent="0.25"/>
  <cols>
    <col min="1" max="1" width="7" style="6" customWidth="1"/>
    <col min="2" max="2" width="9.28515625" style="2" customWidth="1"/>
    <col min="3" max="3" width="9.85546875" style="2" customWidth="1"/>
    <col min="4" max="4" width="8.7109375" style="2" customWidth="1"/>
    <col min="5" max="5" width="8.28515625" style="2" customWidth="1"/>
    <col min="6" max="6" width="15.85546875" style="4" customWidth="1"/>
    <col min="7" max="7" width="14.7109375" style="4" customWidth="1"/>
    <col min="8" max="8" width="18.5703125" style="5" customWidth="1"/>
    <col min="9" max="9" width="16.140625" style="4" customWidth="1"/>
    <col min="10" max="10" width="14.28515625" style="3" customWidth="1"/>
    <col min="11" max="11" width="13.5703125" style="2" customWidth="1"/>
    <col min="12" max="12" width="14" style="1" customWidth="1"/>
    <col min="13" max="13" width="13.140625" style="1" customWidth="1"/>
    <col min="14" max="14" width="8" customWidth="1"/>
    <col min="15" max="16" width="6" customWidth="1"/>
    <col min="17" max="17" width="9.5703125" hidden="1" customWidth="1"/>
    <col min="18" max="20" width="6" customWidth="1"/>
    <col min="21" max="21" width="6.5703125" customWidth="1"/>
  </cols>
  <sheetData>
    <row r="1" spans="1:17" s="13" customFormat="1" ht="32.25" customHeight="1" x14ac:dyDescent="0.4">
      <c r="A1" s="43" t="s">
        <v>118</v>
      </c>
      <c r="B1" s="43"/>
      <c r="C1" s="43"/>
      <c r="D1" s="43"/>
      <c r="E1" s="43"/>
      <c r="F1" s="43"/>
      <c r="G1" s="43"/>
      <c r="H1" s="43"/>
      <c r="I1" s="43"/>
      <c r="J1" s="43"/>
      <c r="K1" s="40" t="s">
        <v>119</v>
      </c>
      <c r="L1" s="41"/>
      <c r="M1" s="42"/>
    </row>
    <row r="2" spans="1:17" s="29" customFormat="1" ht="32.25" customHeight="1" x14ac:dyDescent="0.25">
      <c r="A2" s="36" t="s">
        <v>121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</row>
    <row r="3" spans="1:17" s="9" customFormat="1" ht="39.950000000000003" customHeight="1" x14ac:dyDescent="0.3">
      <c r="A3" s="45" t="s">
        <v>120</v>
      </c>
      <c r="B3" s="44" t="s">
        <v>117</v>
      </c>
      <c r="C3" s="44" t="s">
        <v>116</v>
      </c>
      <c r="D3" s="34" t="s">
        <v>115</v>
      </c>
      <c r="E3" s="44" t="s">
        <v>114</v>
      </c>
      <c r="F3" s="33" t="s">
        <v>113</v>
      </c>
      <c r="G3" s="32" t="s">
        <v>112</v>
      </c>
      <c r="H3" s="33" t="s">
        <v>111</v>
      </c>
      <c r="I3" s="34" t="s">
        <v>110</v>
      </c>
      <c r="J3" s="33" t="s">
        <v>109</v>
      </c>
      <c r="K3" s="33" t="s">
        <v>108</v>
      </c>
      <c r="L3" s="46" t="s">
        <v>107</v>
      </c>
      <c r="M3" s="47"/>
      <c r="N3" s="8"/>
      <c r="Q3" s="10"/>
    </row>
    <row r="4" spans="1:17" s="9" customFormat="1" ht="35.25" customHeight="1" x14ac:dyDescent="0.3">
      <c r="A4" s="45"/>
      <c r="B4" s="44"/>
      <c r="C4" s="44"/>
      <c r="D4" s="35"/>
      <c r="E4" s="44"/>
      <c r="F4" s="33"/>
      <c r="G4" s="32"/>
      <c r="H4" s="33"/>
      <c r="I4" s="35"/>
      <c r="J4" s="33"/>
      <c r="K4" s="33"/>
      <c r="L4" s="11" t="s">
        <v>106</v>
      </c>
      <c r="M4" s="11" t="s">
        <v>105</v>
      </c>
      <c r="N4" s="12"/>
      <c r="Q4" s="10"/>
    </row>
    <row r="5" spans="1:17" s="9" customFormat="1" ht="27.75" customHeight="1" x14ac:dyDescent="0.3">
      <c r="A5" s="14">
        <v>1</v>
      </c>
      <c r="B5" s="39" t="s">
        <v>24</v>
      </c>
      <c r="C5" s="39" t="s">
        <v>104</v>
      </c>
      <c r="D5" s="15" t="s">
        <v>103</v>
      </c>
      <c r="E5" s="14" t="s">
        <v>8</v>
      </c>
      <c r="F5" s="16">
        <f>[1]sq.ft!F4/sq.m!Q5</f>
        <v>79.407283537718328</v>
      </c>
      <c r="G5" s="16">
        <f>[1]sq.ft!G4/sq.m!Q5</f>
        <v>5.706057227796359</v>
      </c>
      <c r="H5" s="16">
        <f>+[1]sq.ft!H4/sq.m!Q5</f>
        <v>3.0100334448160537</v>
      </c>
      <c r="I5" s="16">
        <f>+[1]sq.ft!I4/sq.m!Q5</f>
        <v>40.546265328874028</v>
      </c>
      <c r="J5" s="16">
        <f>+[1]sq.ft!J4/sq.m!Q5</f>
        <v>128.66963953920475</v>
      </c>
      <c r="K5" s="16">
        <f>+[1]sq.ft!K4/sq.m!Q5</f>
        <v>41.248606465997774</v>
      </c>
      <c r="L5" s="17">
        <f>[1]sq.ft!L4</f>
        <v>0</v>
      </c>
      <c r="M5" s="17">
        <f>[1]sq.ft!M4</f>
        <v>1</v>
      </c>
      <c r="Q5" s="9">
        <v>10.763999999999999</v>
      </c>
    </row>
    <row r="6" spans="1:17" s="9" customFormat="1" ht="27.75" customHeight="1" x14ac:dyDescent="0.3">
      <c r="A6" s="14">
        <v>2</v>
      </c>
      <c r="B6" s="39"/>
      <c r="C6" s="39"/>
      <c r="D6" s="15" t="s">
        <v>102</v>
      </c>
      <c r="E6" s="14" t="s">
        <v>8</v>
      </c>
      <c r="F6" s="16">
        <f>[1]sq.ft!F5/sq.m!Q6</f>
        <v>84.88201412114455</v>
      </c>
      <c r="G6" s="16">
        <f>[1]sq.ft!G5/sq.m!Q6</f>
        <v>3.6826458565589002</v>
      </c>
      <c r="H6" s="16">
        <f>+[1]sq.ft!H5/sq.m!Q6</f>
        <v>3.8340765514678563</v>
      </c>
      <c r="I6" s="16">
        <f>+[1]sq.ft!I5/sq.m!Q6</f>
        <v>42.774061687105174</v>
      </c>
      <c r="J6" s="16">
        <f>+[1]sq.ft!J5/sq.m!Q6</f>
        <v>135.17279821627648</v>
      </c>
      <c r="K6" s="16">
        <f>+[1]sq.ft!K5/sq.m!Q6</f>
        <v>43.385358602749911</v>
      </c>
      <c r="L6" s="17">
        <f>[1]sq.ft!L5</f>
        <v>1</v>
      </c>
      <c r="M6" s="17">
        <f>[1]sq.ft!M5</f>
        <v>0</v>
      </c>
      <c r="Q6" s="9">
        <v>10.763999999999999</v>
      </c>
    </row>
    <row r="7" spans="1:17" s="9" customFormat="1" ht="27.75" customHeight="1" x14ac:dyDescent="0.3">
      <c r="A7" s="14">
        <v>3</v>
      </c>
      <c r="B7" s="39"/>
      <c r="C7" s="39"/>
      <c r="D7" s="15" t="s">
        <v>101</v>
      </c>
      <c r="E7" s="14" t="s">
        <v>8</v>
      </c>
      <c r="F7" s="16">
        <f>[1]sq.ft!F6/sq.m!Q7</f>
        <v>82.214790040877006</v>
      </c>
      <c r="G7" s="16">
        <f>[1]sq.ft!G6/sq.m!Q7</f>
        <v>5.0334448160535121</v>
      </c>
      <c r="H7" s="16">
        <f>+[1]sq.ft!H6/sq.m!Q7</f>
        <v>3.3156819026384245</v>
      </c>
      <c r="I7" s="16">
        <f>+[1]sq.ft!I6/sq.m!Q7</f>
        <v>41.821813452248236</v>
      </c>
      <c r="J7" s="16">
        <f>+[1]sq.ft!J6/sq.m!Q7</f>
        <v>132.38573021181719</v>
      </c>
      <c r="K7" s="16">
        <f>+[1]sq.ft!K6/sq.m!Q7</f>
        <v>42.456335934596808</v>
      </c>
      <c r="L7" s="17">
        <f>[1]sq.ft!L6</f>
        <v>0</v>
      </c>
      <c r="M7" s="17">
        <f>[1]sq.ft!M6</f>
        <v>1</v>
      </c>
      <c r="Q7" s="9">
        <v>10.763999999999999</v>
      </c>
    </row>
    <row r="8" spans="1:17" s="9" customFormat="1" ht="27.75" customHeight="1" x14ac:dyDescent="0.3">
      <c r="A8" s="14">
        <v>4</v>
      </c>
      <c r="B8" s="39"/>
      <c r="C8" s="39"/>
      <c r="D8" s="15" t="s">
        <v>100</v>
      </c>
      <c r="E8" s="14" t="s">
        <v>8</v>
      </c>
      <c r="F8" s="16">
        <f>[1]sq.ft!F7/sq.m!Q8</f>
        <v>83.474544778892607</v>
      </c>
      <c r="G8" s="16">
        <f>[1]sq.ft!G7/sq.m!Q8</f>
        <v>2.9106280193236715</v>
      </c>
      <c r="H8" s="16">
        <f>+[1]sq.ft!H7/sq.m!Q8</f>
        <v>5.8621330360460799</v>
      </c>
      <c r="I8" s="16">
        <f>+[1]sq.ft!I7/sq.m!Q8</f>
        <v>42.92549238201412</v>
      </c>
      <c r="J8" s="16">
        <f>+[1]sq.ft!J7/sq.m!Q8</f>
        <v>135.17279821627648</v>
      </c>
      <c r="K8" s="16">
        <f>+[1]sq.ft!K7/sq.m!Q8</f>
        <v>43.385358602749911</v>
      </c>
      <c r="L8" s="17">
        <f>[1]sq.ft!L7</f>
        <v>1</v>
      </c>
      <c r="M8" s="17">
        <f>[1]sq.ft!M7</f>
        <v>0</v>
      </c>
      <c r="Q8" s="9">
        <v>10.763999999999999</v>
      </c>
    </row>
    <row r="9" spans="1:17" s="9" customFormat="1" ht="27.75" customHeight="1" x14ac:dyDescent="0.3">
      <c r="A9" s="14">
        <v>5</v>
      </c>
      <c r="B9" s="39"/>
      <c r="C9" s="39"/>
      <c r="D9" s="15" t="s">
        <v>99</v>
      </c>
      <c r="E9" s="14" t="s">
        <v>8</v>
      </c>
      <c r="F9" s="16">
        <f>[1]sq.ft!F8/sq.m!Q9</f>
        <v>83.830360460795248</v>
      </c>
      <c r="G9" s="16">
        <f>[1]sq.ft!G8/sq.m!Q9</f>
        <v>3.3444816053511706</v>
      </c>
      <c r="H9" s="16">
        <f>+[1]sq.ft!H8/sq.m!Q9</f>
        <v>4.5754366406540319</v>
      </c>
      <c r="I9" s="16">
        <f>+[1]sq.ft!I8/sq.m!Q9</f>
        <v>42.958008175399478</v>
      </c>
      <c r="J9" s="16">
        <f>+[1]sq.ft!J8/sq.m!Q9</f>
        <v>134.70828688219993</v>
      </c>
      <c r="K9" s="16">
        <f>+[1]sq.ft!K8/sq.m!Q9</f>
        <v>43.199554069119287</v>
      </c>
      <c r="L9" s="17">
        <f>[1]sq.ft!L8</f>
        <v>1</v>
      </c>
      <c r="M9" s="17">
        <f>[1]sq.ft!M8</f>
        <v>0</v>
      </c>
      <c r="Q9" s="9">
        <v>10.763999999999999</v>
      </c>
    </row>
    <row r="10" spans="1:17" s="9" customFormat="1" ht="27.75" customHeight="1" x14ac:dyDescent="0.3">
      <c r="A10" s="14">
        <v>6</v>
      </c>
      <c r="B10" s="39"/>
      <c r="C10" s="39"/>
      <c r="D10" s="15" t="s">
        <v>98</v>
      </c>
      <c r="E10" s="14" t="s">
        <v>8</v>
      </c>
      <c r="F10" s="16">
        <f>[1]sq.ft!F9/sq.m!Q10</f>
        <v>81.321999256781879</v>
      </c>
      <c r="G10" s="16">
        <f>[1]sq.ft!G9/sq.m!Q10</f>
        <v>3.3742103307320699</v>
      </c>
      <c r="H10" s="16">
        <f>+[1]sq.ft!H9/sq.m!Q10</f>
        <v>6.0497956150130072</v>
      </c>
      <c r="I10" s="16">
        <f>+[1]sq.ft!I9/sq.m!Q10</f>
        <v>42.104236343366772</v>
      </c>
      <c r="J10" s="16">
        <f>+[1]sq.ft!J9/sq.m!Q10</f>
        <v>132.85024154589374</v>
      </c>
      <c r="K10" s="16">
        <f>+[1]sq.ft!K9/sq.m!Q10</f>
        <v>42.642140468227424</v>
      </c>
      <c r="L10" s="17">
        <f>[1]sq.ft!L9</f>
        <v>1</v>
      </c>
      <c r="M10" s="17">
        <f>[1]sq.ft!M9</f>
        <v>0</v>
      </c>
      <c r="Q10" s="9">
        <v>10.763999999999999</v>
      </c>
    </row>
    <row r="11" spans="1:17" s="9" customFormat="1" ht="27.75" customHeight="1" x14ac:dyDescent="0.3">
      <c r="A11" s="14">
        <v>7</v>
      </c>
      <c r="B11" s="39"/>
      <c r="C11" s="39"/>
      <c r="D11" s="15" t="s">
        <v>97</v>
      </c>
      <c r="E11" s="14" t="s">
        <v>8</v>
      </c>
      <c r="F11" s="16">
        <f>[1]sq.ft!F10/sq.m!Q11</f>
        <v>86.97881828316612</v>
      </c>
      <c r="G11" s="16">
        <f>[1]sq.ft!G10/sq.m!Q11</f>
        <v>2.813080639167596</v>
      </c>
      <c r="H11" s="16">
        <f>+[1]sq.ft!H10/sq.m!Q11</f>
        <v>2.4154589371980677</v>
      </c>
      <c r="I11" s="16">
        <f>+[1]sq.ft!I10/sq.m!Q11</f>
        <v>42.965440356744708</v>
      </c>
      <c r="J11" s="16">
        <f>+[1]sq.ft!J10/sq.m!Q11</f>
        <v>135.17279821627648</v>
      </c>
      <c r="K11" s="16">
        <f>+[1]sq.ft!K10/sq.m!Q11</f>
        <v>43.385358602749911</v>
      </c>
      <c r="L11" s="17">
        <f>[1]sq.ft!L10</f>
        <v>1</v>
      </c>
      <c r="M11" s="17">
        <f>[1]sq.ft!M10</f>
        <v>0</v>
      </c>
      <c r="Q11" s="9">
        <v>10.763999999999999</v>
      </c>
    </row>
    <row r="12" spans="1:17" s="9" customFormat="1" ht="27.75" customHeight="1" x14ac:dyDescent="0.3">
      <c r="A12" s="14">
        <v>8</v>
      </c>
      <c r="B12" s="39"/>
      <c r="C12" s="39"/>
      <c r="D12" s="15" t="s">
        <v>96</v>
      </c>
      <c r="E12" s="14" t="s">
        <v>8</v>
      </c>
      <c r="F12" s="16">
        <f>[1]sq.ft!F11/sq.m!Q12</f>
        <v>82.224080267558534</v>
      </c>
      <c r="G12" s="16">
        <f>[1]sq.ft!G11/sq.m!Q12</f>
        <v>3.3742103307320699</v>
      </c>
      <c r="H12" s="16">
        <f>+[1]sq.ft!H11/sq.m!Q12</f>
        <v>6.3285024154589378</v>
      </c>
      <c r="I12" s="16">
        <f>+[1]sq.ft!I11/sq.m!Q12</f>
        <v>42.78149386845039</v>
      </c>
      <c r="J12" s="16">
        <f>+[1]sq.ft!J11/sq.m!Q12</f>
        <v>134.70828688219993</v>
      </c>
      <c r="K12" s="16">
        <f>+[1]sq.ft!K11/sq.m!Q12</f>
        <v>43.199554069119287</v>
      </c>
      <c r="L12" s="17">
        <f>[1]sq.ft!L11</f>
        <v>1</v>
      </c>
      <c r="M12" s="17">
        <f>[1]sq.ft!M11</f>
        <v>0</v>
      </c>
      <c r="Q12" s="9">
        <v>10.763999999999999</v>
      </c>
    </row>
    <row r="13" spans="1:17" s="9" customFormat="1" ht="27.75" customHeight="1" x14ac:dyDescent="0.3">
      <c r="A13" s="14">
        <v>9</v>
      </c>
      <c r="B13" s="39"/>
      <c r="C13" s="39"/>
      <c r="D13" s="15" t="s">
        <v>95</v>
      </c>
      <c r="E13" s="14" t="s">
        <v>8</v>
      </c>
      <c r="F13" s="16">
        <f>[1]sq.ft!F12/sq.m!Q13</f>
        <v>83.795057599405439</v>
      </c>
      <c r="G13" s="16">
        <f>[1]sq.ft!G12/sq.m!Q13</f>
        <v>2.5167224080267561</v>
      </c>
      <c r="H13" s="16">
        <f>+[1]sq.ft!H12/sq.m!Q13</f>
        <v>2.4154589371980677</v>
      </c>
      <c r="I13" s="16">
        <f>+[1]sq.ft!I12/sq.m!Q13</f>
        <v>41.335934596804165</v>
      </c>
      <c r="J13" s="16">
        <f>+[1]sq.ft!J12/sq.m!Q13</f>
        <v>130.06317354143442</v>
      </c>
      <c r="K13" s="16">
        <f>+[1]sq.ft!K12/sq.m!Q13</f>
        <v>41.713117800074322</v>
      </c>
      <c r="L13" s="17">
        <f>[1]sq.ft!L12</f>
        <v>0</v>
      </c>
      <c r="M13" s="17">
        <f>[1]sq.ft!M12</f>
        <v>1</v>
      </c>
      <c r="Q13" s="9">
        <v>10.763999999999999</v>
      </c>
    </row>
    <row r="14" spans="1:17" s="9" customFormat="1" ht="27.75" customHeight="1" x14ac:dyDescent="0.3">
      <c r="A14" s="14">
        <v>10</v>
      </c>
      <c r="B14" s="39"/>
      <c r="C14" s="39"/>
      <c r="D14" s="15" t="s">
        <v>94</v>
      </c>
      <c r="E14" s="14" t="s">
        <v>8</v>
      </c>
      <c r="F14" s="16">
        <f>[1]sq.ft!F13/sq.m!Q14</f>
        <v>82.363433667781493</v>
      </c>
      <c r="G14" s="16">
        <f>[1]sq.ft!G13/sq.m!Q14</f>
        <v>3.3742103307320699</v>
      </c>
      <c r="H14" s="16">
        <f>+[1]sq.ft!H13/sq.m!Q14</f>
        <v>6.1891490152359729</v>
      </c>
      <c r="I14" s="16">
        <f>+[1]sq.ft!I13/sq.m!Q14</f>
        <v>42.78149386845039</v>
      </c>
      <c r="J14" s="16">
        <f>+[1]sq.ft!J13/sq.m!Q14</f>
        <v>134.70828688219993</v>
      </c>
      <c r="K14" s="16">
        <f>+[1]sq.ft!K13/sq.m!Q14</f>
        <v>43.199554069119287</v>
      </c>
      <c r="L14" s="17">
        <f>[1]sq.ft!L13</f>
        <v>1</v>
      </c>
      <c r="M14" s="17">
        <f>[1]sq.ft!M13</f>
        <v>0</v>
      </c>
      <c r="Q14" s="9">
        <v>10.763999999999999</v>
      </c>
    </row>
    <row r="15" spans="1:17" s="9" customFormat="1" ht="27.75" customHeight="1" x14ac:dyDescent="0.3">
      <c r="A15" s="14">
        <v>11</v>
      </c>
      <c r="B15" s="39"/>
      <c r="C15" s="39"/>
      <c r="D15" s="15" t="s">
        <v>93</v>
      </c>
      <c r="E15" s="14" t="s">
        <v>8</v>
      </c>
      <c r="F15" s="16">
        <f>[1]sq.ft!F14/sq.m!Q15</f>
        <v>85.559271646228183</v>
      </c>
      <c r="G15" s="16">
        <f>[1]sq.ft!G14/sq.m!Q15</f>
        <v>2.5167224080267561</v>
      </c>
      <c r="H15" s="16">
        <f>+[1]sq.ft!H14/sq.m!Q15</f>
        <v>2.4154589371980677</v>
      </c>
      <c r="I15" s="16">
        <f>+[1]sq.ft!I14/sq.m!Q15</f>
        <v>42.358788554440729</v>
      </c>
      <c r="J15" s="16">
        <f>+[1]sq.ft!J14/sq.m!Q15</f>
        <v>132.85024154589374</v>
      </c>
      <c r="K15" s="16">
        <f>+[1]sq.ft!K14/sq.m!Q15</f>
        <v>42.642140468227424</v>
      </c>
      <c r="L15" s="17">
        <f>[1]sq.ft!L14</f>
        <v>1</v>
      </c>
      <c r="M15" s="17">
        <f>[1]sq.ft!M14</f>
        <v>0</v>
      </c>
      <c r="Q15" s="9">
        <v>10.763999999999999</v>
      </c>
    </row>
    <row r="16" spans="1:17" s="9" customFormat="1" ht="27.75" customHeight="1" x14ac:dyDescent="0.3">
      <c r="A16" s="14">
        <v>12</v>
      </c>
      <c r="B16" s="39"/>
      <c r="C16" s="39"/>
      <c r="D16" s="15" t="s">
        <v>92</v>
      </c>
      <c r="E16" s="14" t="s">
        <v>8</v>
      </c>
      <c r="F16" s="16">
        <f>[1]sq.ft!F15/sq.m!Q16</f>
        <v>86.275548123374207</v>
      </c>
      <c r="G16" s="16">
        <f>[1]sq.ft!G15/sq.m!Q16</f>
        <v>2.9951690821256043</v>
      </c>
      <c r="H16" s="16">
        <f>+[1]sq.ft!H15/sq.m!Q16</f>
        <v>2.8976217019695283</v>
      </c>
      <c r="I16" s="16">
        <f>+[1]sq.ft!I15/sq.m!Q16</f>
        <v>42.539947974730588</v>
      </c>
      <c r="J16" s="16">
        <f>+[1]sq.ft!J15/sq.m!Q16</f>
        <v>134.70828688219993</v>
      </c>
      <c r="K16" s="16">
        <f>+[1]sq.ft!K15/sq.m!Q16</f>
        <v>43.199554069119287</v>
      </c>
      <c r="L16" s="17">
        <f>[1]sq.ft!L15</f>
        <v>1</v>
      </c>
      <c r="M16" s="17">
        <f>[1]sq.ft!M15</f>
        <v>0</v>
      </c>
      <c r="Q16" s="9">
        <v>10.763999999999999</v>
      </c>
    </row>
    <row r="17" spans="1:17" s="9" customFormat="1" ht="27.75" customHeight="1" x14ac:dyDescent="0.3">
      <c r="A17" s="14">
        <v>13</v>
      </c>
      <c r="B17" s="39"/>
      <c r="C17" s="39"/>
      <c r="D17" s="15" t="s">
        <v>91</v>
      </c>
      <c r="E17" s="14" t="s">
        <v>8</v>
      </c>
      <c r="F17" s="16">
        <f>[1]sq.ft!F16/sq.m!Q17</f>
        <v>87.651430694908967</v>
      </c>
      <c r="G17" s="16">
        <f>[1]sq.ft!G16/sq.m!Q17</f>
        <v>2.3114083983649203</v>
      </c>
      <c r="H17" s="16">
        <f>+[1]sq.ft!H16/sq.m!Q17</f>
        <v>2.7638424377554816</v>
      </c>
      <c r="I17" s="16">
        <f>+[1]sq.ft!I16/sq.m!Q17</f>
        <v>42.446116685247119</v>
      </c>
      <c r="J17" s="16">
        <f>+[1]sq.ft!J16/sq.m!Q17</f>
        <v>135.17279821627648</v>
      </c>
      <c r="K17" s="16">
        <f>+[1]sq.ft!K16/sq.m!Q17</f>
        <v>43.385358602749911</v>
      </c>
      <c r="L17" s="17">
        <f>[1]sq.ft!L16</f>
        <v>1</v>
      </c>
      <c r="M17" s="17">
        <f>[1]sq.ft!M16</f>
        <v>0</v>
      </c>
      <c r="Q17" s="9">
        <v>10.763999999999999</v>
      </c>
    </row>
    <row r="18" spans="1:17" s="9" customFormat="1" ht="27.75" customHeight="1" x14ac:dyDescent="0.3">
      <c r="A18" s="14">
        <v>14</v>
      </c>
      <c r="B18" s="39"/>
      <c r="C18" s="39"/>
      <c r="D18" s="15" t="s">
        <v>90</v>
      </c>
      <c r="E18" s="14" t="s">
        <v>8</v>
      </c>
      <c r="F18" s="16">
        <f>[1]sq.ft!F17/sq.m!Q18</f>
        <v>83.066703827573392</v>
      </c>
      <c r="G18" s="16">
        <f>[1]sq.ft!G17/sq.m!Q18</f>
        <v>4.0876997398736528</v>
      </c>
      <c r="H18" s="16">
        <f>+[1]sq.ft!H17/sq.m!Q18</f>
        <v>5.3892604979561503</v>
      </c>
      <c r="I18" s="16">
        <f>+[1]sq.ft!I17/sq.m!Q18</f>
        <v>43.558156819026387</v>
      </c>
      <c r="J18" s="16">
        <f>+[1]sq.ft!J17/sq.m!Q18</f>
        <v>136.1018208844296</v>
      </c>
      <c r="K18" s="16">
        <f>+[1]sq.ft!K17/sq.m!Q18</f>
        <v>43.664065403195842</v>
      </c>
      <c r="L18" s="17">
        <f>[1]sq.ft!L17</f>
        <v>1</v>
      </c>
      <c r="M18" s="17">
        <f>[1]sq.ft!M17</f>
        <v>0</v>
      </c>
      <c r="Q18" s="9">
        <v>10.763999999999999</v>
      </c>
    </row>
    <row r="19" spans="1:17" s="9" customFormat="1" ht="27.75" customHeight="1" x14ac:dyDescent="0.3">
      <c r="A19" s="14">
        <v>15</v>
      </c>
      <c r="B19" s="39"/>
      <c r="C19" s="39"/>
      <c r="D19" s="15" t="s">
        <v>89</v>
      </c>
      <c r="E19" s="14" t="s">
        <v>4</v>
      </c>
      <c r="F19" s="16">
        <f>[1]sq.ft!F18/sq.m!Q19</f>
        <v>64.616313638052773</v>
      </c>
      <c r="G19" s="16">
        <f>[1]sq.ft!G18/sq.m!Q19</f>
        <v>3.7876254180602014</v>
      </c>
      <c r="H19" s="16">
        <f>+[1]sq.ft!H18/sq.m!Q19</f>
        <v>3.7876254180602014</v>
      </c>
      <c r="I19" s="16">
        <f>+[1]sq.ft!I18/sq.m!Q19</f>
        <v>34.181531029357124</v>
      </c>
      <c r="J19" s="16">
        <f>+[1]sq.ft!J18/sq.m!Q19</f>
        <v>106.37309550353029</v>
      </c>
      <c r="K19" s="16">
        <f>+[1]sq.ft!K18/sq.m!Q19</f>
        <v>34.095131921218879</v>
      </c>
      <c r="L19" s="17">
        <f>[1]sq.ft!L18</f>
        <v>0</v>
      </c>
      <c r="M19" s="17">
        <f>[1]sq.ft!M18</f>
        <v>1</v>
      </c>
      <c r="Q19" s="9">
        <v>10.763999999999999</v>
      </c>
    </row>
    <row r="20" spans="1:17" s="9" customFormat="1" ht="27.75" customHeight="1" x14ac:dyDescent="0.3">
      <c r="A20" s="14">
        <v>16</v>
      </c>
      <c r="B20" s="39"/>
      <c r="C20" s="39"/>
      <c r="D20" s="15" t="s">
        <v>88</v>
      </c>
      <c r="E20" s="14" t="s">
        <v>4</v>
      </c>
      <c r="F20" s="16">
        <f>[1]sq.ft!F19/sq.m!Q20</f>
        <v>62.799145299145309</v>
      </c>
      <c r="G20" s="16">
        <f>[1]sq.ft!G19/sq.m!Q20</f>
        <v>3.5999628390932741</v>
      </c>
      <c r="H20" s="16">
        <f>+[1]sq.ft!H19/sq.m!Q20</f>
        <v>4.6451133407655147</v>
      </c>
      <c r="I20" s="16">
        <f>+[1]sq.ft!I19/sq.m!Q20</f>
        <v>35.328874024526201</v>
      </c>
      <c r="J20" s="16">
        <f>+[1]sq.ft!J19/sq.m!Q20</f>
        <v>106.37309550353029</v>
      </c>
      <c r="K20" s="16">
        <f>+[1]sq.ft!K19/sq.m!Q20</f>
        <v>34.095131921218879</v>
      </c>
      <c r="L20" s="17">
        <f>[1]sq.ft!L19</f>
        <v>0</v>
      </c>
      <c r="M20" s="17">
        <f>[1]sq.ft!M19</f>
        <v>1</v>
      </c>
      <c r="Q20" s="9">
        <v>10.763999999999999</v>
      </c>
    </row>
    <row r="21" spans="1:17" s="9" customFormat="1" ht="27.75" customHeight="1" x14ac:dyDescent="0.3">
      <c r="A21" s="14">
        <v>17</v>
      </c>
      <c r="B21" s="39"/>
      <c r="C21" s="39"/>
      <c r="D21" s="15" t="s">
        <v>87</v>
      </c>
      <c r="E21" s="14" t="s">
        <v>4</v>
      </c>
      <c r="F21" s="16">
        <f>[1]sq.ft!F20/sq.m!Q21</f>
        <v>66.074879227053145</v>
      </c>
      <c r="G21" s="16">
        <f>[1]sq.ft!G20/sq.m!Q21</f>
        <v>3.5999628390932741</v>
      </c>
      <c r="H21" s="16">
        <f>+[1]sq.ft!H20/sq.m!Q21</f>
        <v>2.6337792642140472</v>
      </c>
      <c r="I21" s="16">
        <f>+[1]sq.ft!I20/sq.m!Q21</f>
        <v>34.528985507246375</v>
      </c>
      <c r="J21" s="16">
        <f>+[1]sq.ft!J20/sq.m!Q21</f>
        <v>106.83760683760684</v>
      </c>
      <c r="K21" s="16">
        <f>+[1]sq.ft!K20/sq.m!Q21</f>
        <v>34.280936454849503</v>
      </c>
      <c r="L21" s="17">
        <f>[1]sq.ft!L20</f>
        <v>0</v>
      </c>
      <c r="M21" s="17">
        <f>[1]sq.ft!M20</f>
        <v>1</v>
      </c>
      <c r="Q21" s="9">
        <v>10.763999999999999</v>
      </c>
    </row>
    <row r="22" spans="1:17" s="9" customFormat="1" ht="27.75" customHeight="1" x14ac:dyDescent="0.3">
      <c r="A22" s="14">
        <v>18</v>
      </c>
      <c r="B22" s="39"/>
      <c r="C22" s="39"/>
      <c r="D22" s="15" t="s">
        <v>86</v>
      </c>
      <c r="E22" s="14" t="s">
        <v>8</v>
      </c>
      <c r="F22" s="16">
        <f>[1]sq.ft!F21/sq.m!Q22</f>
        <v>85.385544407283547</v>
      </c>
      <c r="G22" s="16">
        <f>[1]sq.ft!G21/sq.m!Q22</f>
        <v>3.3063916759568936</v>
      </c>
      <c r="H22" s="16">
        <f>+[1]sq.ft!H21/sq.m!Q22</f>
        <v>6.161278335191378</v>
      </c>
      <c r="I22" s="16">
        <f>+[1]sq.ft!I21/sq.m!Q22</f>
        <v>42.17762913415087</v>
      </c>
      <c r="J22" s="16">
        <f>+[1]sq.ft!J21/sq.m!Q22</f>
        <v>137.0308435525827</v>
      </c>
      <c r="K22" s="16">
        <f>+[1]sq.ft!K21/sq.m!Q22</f>
        <v>43.942772203641773</v>
      </c>
      <c r="L22" s="17">
        <f>[1]sq.ft!L21</f>
        <v>1</v>
      </c>
      <c r="M22" s="17">
        <f>[1]sq.ft!M21</f>
        <v>0</v>
      </c>
      <c r="Q22" s="9">
        <v>10.763999999999999</v>
      </c>
    </row>
    <row r="23" spans="1:17" s="9" customFormat="1" ht="27.75" customHeight="1" x14ac:dyDescent="0.3">
      <c r="A23" s="14">
        <v>19</v>
      </c>
      <c r="B23" s="39"/>
      <c r="C23" s="39"/>
      <c r="D23" s="15" t="s">
        <v>85</v>
      </c>
      <c r="E23" s="14" t="s">
        <v>8</v>
      </c>
      <c r="F23" s="16">
        <f>[1]sq.ft!F22/sq.m!Q23</f>
        <v>85.684689706428841</v>
      </c>
      <c r="G23" s="16">
        <f>[1]sq.ft!G22/sq.m!Q23</f>
        <v>3.4039390561129692</v>
      </c>
      <c r="H23" s="16">
        <f>+[1]sq.ft!H22/sq.m!Q23</f>
        <v>3.3779264214046822</v>
      </c>
      <c r="I23" s="16">
        <f>+[1]sq.ft!I22/sq.m!Q23</f>
        <v>42.241731698253446</v>
      </c>
      <c r="J23" s="16">
        <f>+[1]sq.ft!J22/sq.m!Q23</f>
        <v>134.70828688219993</v>
      </c>
      <c r="K23" s="16">
        <f>+[1]sq.ft!K22/sq.m!Q23</f>
        <v>43.199554069119287</v>
      </c>
      <c r="L23" s="17">
        <f>[1]sq.ft!L22</f>
        <v>1</v>
      </c>
      <c r="M23" s="17">
        <f>[1]sq.ft!M22</f>
        <v>0</v>
      </c>
      <c r="Q23" s="9">
        <v>10.763999999999999</v>
      </c>
    </row>
    <row r="24" spans="1:17" s="9" customFormat="1" ht="27.75" customHeight="1" x14ac:dyDescent="0.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7" s="9" customFormat="1" ht="27.75" customHeight="1" x14ac:dyDescent="0.3">
      <c r="A25" s="14">
        <v>20</v>
      </c>
      <c r="B25" s="39" t="s">
        <v>24</v>
      </c>
      <c r="C25" s="39" t="s">
        <v>84</v>
      </c>
      <c r="D25" s="15" t="s">
        <v>83</v>
      </c>
      <c r="E25" s="14" t="s">
        <v>8</v>
      </c>
      <c r="F25" s="16">
        <f>[1]sq.ft!F24/sq.m!Q25</f>
        <v>79.407283537718328</v>
      </c>
      <c r="G25" s="16">
        <f>[1]sq.ft!G24/sq.m!Q25</f>
        <v>5.706057227796359</v>
      </c>
      <c r="H25" s="16">
        <f>+[1]sq.ft!H24/sq.m!Q25</f>
        <v>3.0100334448160537</v>
      </c>
      <c r="I25" s="16">
        <f>+[1]sq.ft!I24/sq.m!Q25</f>
        <v>40.546265328874028</v>
      </c>
      <c r="J25" s="16">
        <f>+[1]sq.ft!J24/sq.m!Q25</f>
        <v>128.66963953920475</v>
      </c>
      <c r="K25" s="16">
        <f>+[1]sq.ft!K24/sq.m!Q25</f>
        <v>41.248606465997774</v>
      </c>
      <c r="L25" s="17">
        <f>[1]sq.ft!L24</f>
        <v>0</v>
      </c>
      <c r="M25" s="17">
        <f>[1]sq.ft!M24</f>
        <v>1</v>
      </c>
      <c r="Q25" s="9">
        <v>10.763999999999999</v>
      </c>
    </row>
    <row r="26" spans="1:17" s="9" customFormat="1" ht="27.75" customHeight="1" x14ac:dyDescent="0.3">
      <c r="A26" s="14">
        <v>21</v>
      </c>
      <c r="B26" s="39"/>
      <c r="C26" s="39"/>
      <c r="D26" s="15" t="s">
        <v>82</v>
      </c>
      <c r="E26" s="14" t="s">
        <v>8</v>
      </c>
      <c r="F26" s="16">
        <f>[1]sq.ft!F25/sq.m!Q26</f>
        <v>84.88201412114455</v>
      </c>
      <c r="G26" s="16">
        <f>[1]sq.ft!G25/sq.m!Q26</f>
        <v>3.6826458565589002</v>
      </c>
      <c r="H26" s="16">
        <f>+[1]sq.ft!H25/sq.m!Q26</f>
        <v>3.8340765514678563</v>
      </c>
      <c r="I26" s="16">
        <f>+[1]sq.ft!I25/sq.m!Q26</f>
        <v>42.774061687105174</v>
      </c>
      <c r="J26" s="16">
        <f>+[1]sq.ft!J25/sq.m!Q26</f>
        <v>135.17279821627648</v>
      </c>
      <c r="K26" s="16">
        <f>+[1]sq.ft!K25/sq.m!Q26</f>
        <v>43.385358602749911</v>
      </c>
      <c r="L26" s="17">
        <f>[1]sq.ft!L25</f>
        <v>1</v>
      </c>
      <c r="M26" s="17">
        <f>[1]sq.ft!M25</f>
        <v>0</v>
      </c>
      <c r="Q26" s="9">
        <v>10.763999999999999</v>
      </c>
    </row>
    <row r="27" spans="1:17" s="9" customFormat="1" ht="27.75" customHeight="1" x14ac:dyDescent="0.3">
      <c r="A27" s="14">
        <v>22</v>
      </c>
      <c r="B27" s="39"/>
      <c r="C27" s="39"/>
      <c r="D27" s="15" t="s">
        <v>81</v>
      </c>
      <c r="E27" s="14" t="s">
        <v>8</v>
      </c>
      <c r="F27" s="16">
        <f>[1]sq.ft!F26/sq.m!Q27</f>
        <v>82.214790040877006</v>
      </c>
      <c r="G27" s="16">
        <f>[1]sq.ft!G26/sq.m!Q27</f>
        <v>5.0334448160535121</v>
      </c>
      <c r="H27" s="16">
        <f>+[1]sq.ft!H26/sq.m!Q27</f>
        <v>3.3156819026384245</v>
      </c>
      <c r="I27" s="16">
        <f>+[1]sq.ft!I26/sq.m!Q27</f>
        <v>41.821813452248236</v>
      </c>
      <c r="J27" s="16">
        <f>+[1]sq.ft!J26/sq.m!Q27</f>
        <v>132.38573021181719</v>
      </c>
      <c r="K27" s="16">
        <f>+[1]sq.ft!K26/sq.m!Q27</f>
        <v>42.456335934596808</v>
      </c>
      <c r="L27" s="17">
        <f>[1]sq.ft!L26</f>
        <v>0</v>
      </c>
      <c r="M27" s="17">
        <f>[1]sq.ft!M26</f>
        <v>1</v>
      </c>
      <c r="Q27" s="9">
        <v>10.763999999999999</v>
      </c>
    </row>
    <row r="28" spans="1:17" s="9" customFormat="1" ht="27.75" customHeight="1" x14ac:dyDescent="0.3">
      <c r="A28" s="14">
        <v>23</v>
      </c>
      <c r="B28" s="39"/>
      <c r="C28" s="39"/>
      <c r="D28" s="15" t="s">
        <v>80</v>
      </c>
      <c r="E28" s="14" t="s">
        <v>8</v>
      </c>
      <c r="F28" s="16">
        <f>[1]sq.ft!F27/sq.m!Q28</f>
        <v>83.474544778892607</v>
      </c>
      <c r="G28" s="16">
        <f>[1]sq.ft!G27/sq.m!Q28</f>
        <v>2.9106280193236715</v>
      </c>
      <c r="H28" s="16">
        <f>+[1]sq.ft!H27/sq.m!Q28</f>
        <v>5.8621330360460799</v>
      </c>
      <c r="I28" s="16">
        <f>+[1]sq.ft!I27/sq.m!Q28</f>
        <v>42.92549238201412</v>
      </c>
      <c r="J28" s="16">
        <f>+[1]sq.ft!J27/sq.m!Q28</f>
        <v>135.17279821627648</v>
      </c>
      <c r="K28" s="16">
        <f>+[1]sq.ft!K27/sq.m!Q28</f>
        <v>43.385358602749911</v>
      </c>
      <c r="L28" s="17">
        <f>[1]sq.ft!L27</f>
        <v>1</v>
      </c>
      <c r="M28" s="17">
        <f>[1]sq.ft!M27</f>
        <v>0</v>
      </c>
      <c r="Q28" s="9">
        <v>10.763999999999999</v>
      </c>
    </row>
    <row r="29" spans="1:17" s="9" customFormat="1" ht="27.75" customHeight="1" x14ac:dyDescent="0.3">
      <c r="A29" s="14">
        <v>24</v>
      </c>
      <c r="B29" s="39"/>
      <c r="C29" s="39"/>
      <c r="D29" s="15" t="s">
        <v>79</v>
      </c>
      <c r="E29" s="14" t="s">
        <v>8</v>
      </c>
      <c r="F29" s="16">
        <f>[1]sq.ft!F28/sq.m!Q29</f>
        <v>83.830360460795248</v>
      </c>
      <c r="G29" s="16">
        <f>[1]sq.ft!G28/sq.m!Q29</f>
        <v>3.3444816053511706</v>
      </c>
      <c r="H29" s="16">
        <f>+[1]sq.ft!H28/sq.m!Q29</f>
        <v>4.5754366406540319</v>
      </c>
      <c r="I29" s="16">
        <f>+[1]sq.ft!I28/sq.m!Q29</f>
        <v>42.958008175399478</v>
      </c>
      <c r="J29" s="16">
        <f>+[1]sq.ft!J28/sq.m!Q29</f>
        <v>134.70828688219993</v>
      </c>
      <c r="K29" s="16">
        <f>+[1]sq.ft!K28/sq.m!Q29</f>
        <v>43.199554069119287</v>
      </c>
      <c r="L29" s="17">
        <f>[1]sq.ft!L28</f>
        <v>1</v>
      </c>
      <c r="M29" s="17">
        <f>[1]sq.ft!M28</f>
        <v>0</v>
      </c>
      <c r="Q29" s="9">
        <v>10.763999999999999</v>
      </c>
    </row>
    <row r="30" spans="1:17" s="9" customFormat="1" ht="27.75" customHeight="1" x14ac:dyDescent="0.3">
      <c r="A30" s="14">
        <v>25</v>
      </c>
      <c r="B30" s="39"/>
      <c r="C30" s="39"/>
      <c r="D30" s="15" t="s">
        <v>78</v>
      </c>
      <c r="E30" s="14" t="s">
        <v>8</v>
      </c>
      <c r="F30" s="16">
        <f>[1]sq.ft!F29/sq.m!Q30</f>
        <v>81.321999256781879</v>
      </c>
      <c r="G30" s="16">
        <f>[1]sq.ft!G29/sq.m!Q30</f>
        <v>3.3742103307320699</v>
      </c>
      <c r="H30" s="16">
        <f>+[1]sq.ft!H29/sq.m!Q30</f>
        <v>6.0497956150130072</v>
      </c>
      <c r="I30" s="16">
        <f>+[1]sq.ft!I29/sq.m!Q30</f>
        <v>42.104236343366772</v>
      </c>
      <c r="J30" s="16">
        <f>+[1]sq.ft!J29/sq.m!Q30</f>
        <v>132.85024154589374</v>
      </c>
      <c r="K30" s="16">
        <f>+[1]sq.ft!K29/sq.m!Q30</f>
        <v>42.642140468227424</v>
      </c>
      <c r="L30" s="17">
        <f>[1]sq.ft!L29</f>
        <v>1</v>
      </c>
      <c r="M30" s="17">
        <f>[1]sq.ft!M29</f>
        <v>0</v>
      </c>
      <c r="Q30" s="9">
        <v>10.763999999999999</v>
      </c>
    </row>
    <row r="31" spans="1:17" s="9" customFormat="1" ht="27.75" customHeight="1" x14ac:dyDescent="0.3">
      <c r="A31" s="14">
        <v>26</v>
      </c>
      <c r="B31" s="39"/>
      <c r="C31" s="39"/>
      <c r="D31" s="15" t="s">
        <v>77</v>
      </c>
      <c r="E31" s="14" t="s">
        <v>8</v>
      </c>
      <c r="F31" s="16">
        <f>[1]sq.ft!F30/sq.m!Q31</f>
        <v>86.97881828316612</v>
      </c>
      <c r="G31" s="16">
        <f>[1]sq.ft!G30/sq.m!Q31</f>
        <v>2.813080639167596</v>
      </c>
      <c r="H31" s="16">
        <f>+[1]sq.ft!H30/sq.m!Q31</f>
        <v>2.4154589371980677</v>
      </c>
      <c r="I31" s="16">
        <f>+[1]sq.ft!I30/sq.m!Q31</f>
        <v>42.965440356744708</v>
      </c>
      <c r="J31" s="16">
        <f>+[1]sq.ft!J30/sq.m!Q31</f>
        <v>135.17279821627648</v>
      </c>
      <c r="K31" s="16">
        <f>+[1]sq.ft!K30/sq.m!Q31</f>
        <v>43.385358602749911</v>
      </c>
      <c r="L31" s="17">
        <f>[1]sq.ft!L30</f>
        <v>1</v>
      </c>
      <c r="M31" s="17">
        <f>[1]sq.ft!M30</f>
        <v>0</v>
      </c>
      <c r="Q31" s="9">
        <v>10.763999999999999</v>
      </c>
    </row>
    <row r="32" spans="1:17" s="9" customFormat="1" ht="27.75" customHeight="1" x14ac:dyDescent="0.3">
      <c r="A32" s="14">
        <v>27</v>
      </c>
      <c r="B32" s="39"/>
      <c r="C32" s="39"/>
      <c r="D32" s="15" t="s">
        <v>76</v>
      </c>
      <c r="E32" s="14" t="s">
        <v>8</v>
      </c>
      <c r="F32" s="16">
        <f>[1]sq.ft!F31/sq.m!Q32</f>
        <v>82.224080267558534</v>
      </c>
      <c r="G32" s="16">
        <f>[1]sq.ft!G31/sq.m!Q32</f>
        <v>3.3742103307320699</v>
      </c>
      <c r="H32" s="16">
        <f>+[1]sq.ft!H31/sq.m!Q32</f>
        <v>6.3285024154589378</v>
      </c>
      <c r="I32" s="16">
        <f>+[1]sq.ft!I31/sq.m!Q32</f>
        <v>42.78149386845039</v>
      </c>
      <c r="J32" s="16">
        <f>+[1]sq.ft!J31/sq.m!Q32</f>
        <v>134.70828688219993</v>
      </c>
      <c r="K32" s="16">
        <f>+[1]sq.ft!K31/sq.m!Q32</f>
        <v>43.199554069119287</v>
      </c>
      <c r="L32" s="17">
        <f>[1]sq.ft!L31</f>
        <v>1</v>
      </c>
      <c r="M32" s="17">
        <f>[1]sq.ft!M31</f>
        <v>0</v>
      </c>
      <c r="Q32" s="9">
        <v>10.763999999999999</v>
      </c>
    </row>
    <row r="33" spans="1:17" s="9" customFormat="1" ht="27.75" customHeight="1" x14ac:dyDescent="0.3">
      <c r="A33" s="14">
        <v>28</v>
      </c>
      <c r="B33" s="39"/>
      <c r="C33" s="39"/>
      <c r="D33" s="15" t="s">
        <v>75</v>
      </c>
      <c r="E33" s="14" t="s">
        <v>8</v>
      </c>
      <c r="F33" s="16">
        <f>[1]sq.ft!F32/sq.m!Q33</f>
        <v>83.795057599405439</v>
      </c>
      <c r="G33" s="16">
        <f>[1]sq.ft!G32/sq.m!Q33</f>
        <v>2.5167224080267561</v>
      </c>
      <c r="H33" s="16">
        <f>+[1]sq.ft!H32/sq.m!Q33</f>
        <v>2.4154589371980677</v>
      </c>
      <c r="I33" s="16">
        <f>+[1]sq.ft!I32/sq.m!Q33</f>
        <v>41.335934596804165</v>
      </c>
      <c r="J33" s="16">
        <f>+[1]sq.ft!J32/sq.m!Q33</f>
        <v>130.06317354143442</v>
      </c>
      <c r="K33" s="16">
        <f>+[1]sq.ft!K32/sq.m!Q33</f>
        <v>41.713117800074322</v>
      </c>
      <c r="L33" s="17">
        <f>[1]sq.ft!L32</f>
        <v>0</v>
      </c>
      <c r="M33" s="17">
        <f>[1]sq.ft!M32</f>
        <v>1</v>
      </c>
      <c r="Q33" s="9">
        <v>10.763999999999999</v>
      </c>
    </row>
    <row r="34" spans="1:17" s="9" customFormat="1" ht="27.75" customHeight="1" x14ac:dyDescent="0.3">
      <c r="A34" s="14">
        <v>29</v>
      </c>
      <c r="B34" s="39"/>
      <c r="C34" s="39"/>
      <c r="D34" s="15" t="s">
        <v>74</v>
      </c>
      <c r="E34" s="14" t="s">
        <v>8</v>
      </c>
      <c r="F34" s="16">
        <f>[1]sq.ft!F33/sq.m!Q34</f>
        <v>82.363433667781493</v>
      </c>
      <c r="G34" s="16">
        <f>[1]sq.ft!G33/sq.m!Q34</f>
        <v>3.3742103307320699</v>
      </c>
      <c r="H34" s="16">
        <f>+[1]sq.ft!H33/sq.m!Q34</f>
        <v>6.1891490152359729</v>
      </c>
      <c r="I34" s="16">
        <f>+[1]sq.ft!I33/sq.m!Q34</f>
        <v>42.78149386845039</v>
      </c>
      <c r="J34" s="16">
        <f>+[1]sq.ft!J33/sq.m!Q34</f>
        <v>134.70828688219993</v>
      </c>
      <c r="K34" s="16">
        <f>+[1]sq.ft!K33/sq.m!Q34</f>
        <v>43.199554069119287</v>
      </c>
      <c r="L34" s="17">
        <f>[1]sq.ft!L33</f>
        <v>1</v>
      </c>
      <c r="M34" s="17">
        <f>[1]sq.ft!M33</f>
        <v>0</v>
      </c>
      <c r="Q34" s="9">
        <v>10.763999999999999</v>
      </c>
    </row>
    <row r="35" spans="1:17" s="9" customFormat="1" ht="27.75" customHeight="1" x14ac:dyDescent="0.3">
      <c r="A35" s="14">
        <v>30</v>
      </c>
      <c r="B35" s="39"/>
      <c r="C35" s="39"/>
      <c r="D35" s="15" t="s">
        <v>73</v>
      </c>
      <c r="E35" s="14" t="s">
        <v>8</v>
      </c>
      <c r="F35" s="16">
        <f>[1]sq.ft!F34/sq.m!Q35</f>
        <v>85.559271646228183</v>
      </c>
      <c r="G35" s="16">
        <f>[1]sq.ft!G34/sq.m!Q35</f>
        <v>2.5167224080267561</v>
      </c>
      <c r="H35" s="16">
        <f>+[1]sq.ft!H34/sq.m!Q35</f>
        <v>2.4154589371980677</v>
      </c>
      <c r="I35" s="16">
        <f>+[1]sq.ft!I34/sq.m!Q35</f>
        <v>42.358788554440729</v>
      </c>
      <c r="J35" s="16">
        <f>+[1]sq.ft!J34/sq.m!Q35</f>
        <v>132.85024154589374</v>
      </c>
      <c r="K35" s="16">
        <f>+[1]sq.ft!K34/sq.m!Q35</f>
        <v>42.642140468227424</v>
      </c>
      <c r="L35" s="17">
        <f>[1]sq.ft!L34</f>
        <v>1</v>
      </c>
      <c r="M35" s="17">
        <f>[1]sq.ft!M34</f>
        <v>0</v>
      </c>
      <c r="Q35" s="9">
        <v>10.763999999999999</v>
      </c>
    </row>
    <row r="36" spans="1:17" s="9" customFormat="1" ht="27.75" customHeight="1" x14ac:dyDescent="0.3">
      <c r="A36" s="14">
        <v>31</v>
      </c>
      <c r="B36" s="39"/>
      <c r="C36" s="39"/>
      <c r="D36" s="15" t="s">
        <v>72</v>
      </c>
      <c r="E36" s="14" t="s">
        <v>8</v>
      </c>
      <c r="F36" s="16">
        <f>[1]sq.ft!F35/sq.m!Q36</f>
        <v>86.275548123374207</v>
      </c>
      <c r="G36" s="16">
        <f>[1]sq.ft!G35/sq.m!Q36</f>
        <v>2.9951690821256043</v>
      </c>
      <c r="H36" s="16">
        <f>+[1]sq.ft!H35/sq.m!Q36</f>
        <v>2.8976217019695283</v>
      </c>
      <c r="I36" s="16">
        <f>+[1]sq.ft!I35/sq.m!Q36</f>
        <v>42.539947974730588</v>
      </c>
      <c r="J36" s="16">
        <f>+[1]sq.ft!J35/sq.m!Q36</f>
        <v>134.70828688219993</v>
      </c>
      <c r="K36" s="16">
        <f>+[1]sq.ft!K35/sq.m!Q36</f>
        <v>43.199554069119287</v>
      </c>
      <c r="L36" s="17">
        <f>[1]sq.ft!L35</f>
        <v>1</v>
      </c>
      <c r="M36" s="17">
        <f>[1]sq.ft!M35</f>
        <v>0</v>
      </c>
      <c r="Q36" s="9">
        <v>10.763999999999999</v>
      </c>
    </row>
    <row r="37" spans="1:17" s="9" customFormat="1" ht="27.75" customHeight="1" x14ac:dyDescent="0.3">
      <c r="A37" s="14">
        <v>32</v>
      </c>
      <c r="B37" s="39"/>
      <c r="C37" s="39"/>
      <c r="D37" s="15" t="s">
        <v>71</v>
      </c>
      <c r="E37" s="14" t="s">
        <v>8</v>
      </c>
      <c r="F37" s="16">
        <f>[1]sq.ft!F36/sq.m!Q37</f>
        <v>87.651430694908967</v>
      </c>
      <c r="G37" s="16">
        <f>[1]sq.ft!G36/sq.m!Q37</f>
        <v>2.3114083983649203</v>
      </c>
      <c r="H37" s="16">
        <f>+[1]sq.ft!H36/sq.m!Q37</f>
        <v>2.7638424377554816</v>
      </c>
      <c r="I37" s="16">
        <f>+[1]sq.ft!I36/sq.m!Q37</f>
        <v>42.446116685247119</v>
      </c>
      <c r="J37" s="16">
        <f>+[1]sq.ft!J36/sq.m!Q37</f>
        <v>135.17279821627648</v>
      </c>
      <c r="K37" s="16">
        <f>+[1]sq.ft!K36/sq.m!Q37</f>
        <v>43.385358602749911</v>
      </c>
      <c r="L37" s="17">
        <f>[1]sq.ft!L36</f>
        <v>1</v>
      </c>
      <c r="M37" s="17">
        <f>[1]sq.ft!M36</f>
        <v>0</v>
      </c>
      <c r="Q37" s="9">
        <v>10.763999999999999</v>
      </c>
    </row>
    <row r="38" spans="1:17" s="9" customFormat="1" ht="27.75" customHeight="1" x14ac:dyDescent="0.3">
      <c r="A38" s="14">
        <v>33</v>
      </c>
      <c r="B38" s="39"/>
      <c r="C38" s="39"/>
      <c r="D38" s="15" t="s">
        <v>70</v>
      </c>
      <c r="E38" s="14" t="s">
        <v>8</v>
      </c>
      <c r="F38" s="16">
        <f>[1]sq.ft!F37/sq.m!Q38</f>
        <v>83.066703827573392</v>
      </c>
      <c r="G38" s="16">
        <f>[1]sq.ft!G37/sq.m!Q38</f>
        <v>4.0876997398736528</v>
      </c>
      <c r="H38" s="16">
        <f>+[1]sq.ft!H37/sq.m!Q38</f>
        <v>5.3892604979561503</v>
      </c>
      <c r="I38" s="16">
        <f>+[1]sq.ft!I37/sq.m!Q38</f>
        <v>43.558156819026387</v>
      </c>
      <c r="J38" s="16">
        <f>+[1]sq.ft!J37/sq.m!Q38</f>
        <v>136.1018208844296</v>
      </c>
      <c r="K38" s="16">
        <f>+[1]sq.ft!K37/sq.m!Q38</f>
        <v>43.664065403195842</v>
      </c>
      <c r="L38" s="17">
        <f>[1]sq.ft!L37</f>
        <v>1</v>
      </c>
      <c r="M38" s="17">
        <f>[1]sq.ft!M37</f>
        <v>0</v>
      </c>
      <c r="Q38" s="9">
        <v>10.763999999999999</v>
      </c>
    </row>
    <row r="39" spans="1:17" s="9" customFormat="1" ht="27.75" customHeight="1" x14ac:dyDescent="0.3">
      <c r="A39" s="14">
        <v>34</v>
      </c>
      <c r="B39" s="39"/>
      <c r="C39" s="39"/>
      <c r="D39" s="15" t="s">
        <v>69</v>
      </c>
      <c r="E39" s="14" t="s">
        <v>4</v>
      </c>
      <c r="F39" s="16">
        <f>[1]sq.ft!F38/sq.m!Q39</f>
        <v>64.616313638052773</v>
      </c>
      <c r="G39" s="16">
        <f>[1]sq.ft!G38/sq.m!Q39</f>
        <v>3.7876254180602014</v>
      </c>
      <c r="H39" s="16">
        <f>+[1]sq.ft!H38/sq.m!Q39</f>
        <v>3.7876254180602014</v>
      </c>
      <c r="I39" s="16">
        <f>+[1]sq.ft!I38/sq.m!Q39</f>
        <v>34.181531029357124</v>
      </c>
      <c r="J39" s="16">
        <f>+[1]sq.ft!J38/sq.m!Q39</f>
        <v>106.37309550353029</v>
      </c>
      <c r="K39" s="16">
        <f>+[1]sq.ft!K38/sq.m!Q39</f>
        <v>34.095131921218879</v>
      </c>
      <c r="L39" s="17">
        <f>[1]sq.ft!L38</f>
        <v>0</v>
      </c>
      <c r="M39" s="17">
        <f>[1]sq.ft!M38</f>
        <v>1</v>
      </c>
      <c r="Q39" s="9">
        <v>10.763999999999999</v>
      </c>
    </row>
    <row r="40" spans="1:17" s="9" customFormat="1" ht="27.75" customHeight="1" x14ac:dyDescent="0.3">
      <c r="A40" s="14">
        <v>35</v>
      </c>
      <c r="B40" s="39"/>
      <c r="C40" s="39"/>
      <c r="D40" s="15" t="s">
        <v>68</v>
      </c>
      <c r="E40" s="14" t="s">
        <v>4</v>
      </c>
      <c r="F40" s="16">
        <f>[1]sq.ft!F39/sq.m!Q40</f>
        <v>62.799145299145309</v>
      </c>
      <c r="G40" s="16">
        <f>[1]sq.ft!G39/sq.m!Q40</f>
        <v>3.5999628390932741</v>
      </c>
      <c r="H40" s="16">
        <f>+[1]sq.ft!H39/sq.m!Q40</f>
        <v>4.6451133407655147</v>
      </c>
      <c r="I40" s="16">
        <f>+[1]sq.ft!I39/sq.m!Q40</f>
        <v>35.328874024526201</v>
      </c>
      <c r="J40" s="16">
        <f>+[1]sq.ft!J39/sq.m!Q40</f>
        <v>106.37309550353029</v>
      </c>
      <c r="K40" s="16">
        <f>+[1]sq.ft!K39/sq.m!Q40</f>
        <v>34.095131921218879</v>
      </c>
      <c r="L40" s="17">
        <f>[1]sq.ft!L39</f>
        <v>0</v>
      </c>
      <c r="M40" s="17">
        <f>[1]sq.ft!M39</f>
        <v>1</v>
      </c>
      <c r="Q40" s="9">
        <v>10.763999999999999</v>
      </c>
    </row>
    <row r="41" spans="1:17" s="9" customFormat="1" ht="27.75" customHeight="1" x14ac:dyDescent="0.3">
      <c r="A41" s="14">
        <v>36</v>
      </c>
      <c r="B41" s="39"/>
      <c r="C41" s="39"/>
      <c r="D41" s="15" t="s">
        <v>67</v>
      </c>
      <c r="E41" s="14" t="s">
        <v>4</v>
      </c>
      <c r="F41" s="16">
        <f>[1]sq.ft!F40/sq.m!Q41</f>
        <v>66.074879227053145</v>
      </c>
      <c r="G41" s="16">
        <f>[1]sq.ft!G40/sq.m!Q41</f>
        <v>3.5999628390932741</v>
      </c>
      <c r="H41" s="16">
        <f>+[1]sq.ft!H40/sq.m!Q41</f>
        <v>2.6337792642140472</v>
      </c>
      <c r="I41" s="16">
        <f>+[1]sq.ft!I40/sq.m!Q41</f>
        <v>34.528985507246375</v>
      </c>
      <c r="J41" s="16">
        <f>+[1]sq.ft!J40/sq.m!Q41</f>
        <v>106.83760683760684</v>
      </c>
      <c r="K41" s="16">
        <f>+[1]sq.ft!K40/sq.m!Q41</f>
        <v>34.280936454849503</v>
      </c>
      <c r="L41" s="17">
        <f>[1]sq.ft!L40</f>
        <v>0</v>
      </c>
      <c r="M41" s="17">
        <f>[1]sq.ft!M40</f>
        <v>1</v>
      </c>
      <c r="Q41" s="9">
        <v>10.763999999999999</v>
      </c>
    </row>
    <row r="42" spans="1:17" s="9" customFormat="1" ht="27.75" customHeight="1" x14ac:dyDescent="0.3">
      <c r="A42" s="14">
        <v>37</v>
      </c>
      <c r="B42" s="39"/>
      <c r="C42" s="39"/>
      <c r="D42" s="15" t="s">
        <v>66</v>
      </c>
      <c r="E42" s="14" t="s">
        <v>8</v>
      </c>
      <c r="F42" s="16">
        <f>[1]sq.ft!F41/sq.m!Q42</f>
        <v>85.385544407283547</v>
      </c>
      <c r="G42" s="16">
        <f>[1]sq.ft!G41/sq.m!Q42</f>
        <v>3.3063916759568936</v>
      </c>
      <c r="H42" s="16">
        <f>+[1]sq.ft!H41/sq.m!Q42</f>
        <v>6.161278335191378</v>
      </c>
      <c r="I42" s="16">
        <f>+[1]sq.ft!I41/sq.m!Q42</f>
        <v>42.17762913415087</v>
      </c>
      <c r="J42" s="16">
        <f>+[1]sq.ft!J41/sq.m!Q42</f>
        <v>137.0308435525827</v>
      </c>
      <c r="K42" s="16">
        <f>+[1]sq.ft!K41/sq.m!Q42</f>
        <v>43.942772203641773</v>
      </c>
      <c r="L42" s="17">
        <f>[1]sq.ft!L41</f>
        <v>1</v>
      </c>
      <c r="M42" s="17">
        <f>[1]sq.ft!M41</f>
        <v>0</v>
      </c>
      <c r="Q42" s="9">
        <v>10.763999999999999</v>
      </c>
    </row>
    <row r="43" spans="1:17" s="9" customFormat="1" ht="27.75" customHeight="1" x14ac:dyDescent="0.3">
      <c r="A43" s="14">
        <v>38</v>
      </c>
      <c r="B43" s="39"/>
      <c r="C43" s="39"/>
      <c r="D43" s="15" t="s">
        <v>65</v>
      </c>
      <c r="E43" s="14" t="s">
        <v>8</v>
      </c>
      <c r="F43" s="16">
        <f>[1]sq.ft!F42/sq.m!Q43</f>
        <v>85.684689706428841</v>
      </c>
      <c r="G43" s="16">
        <f>[1]sq.ft!G42/sq.m!Q43</f>
        <v>3.4039390561129692</v>
      </c>
      <c r="H43" s="16">
        <f>+[1]sq.ft!H42/sq.m!Q43</f>
        <v>3.3779264214046822</v>
      </c>
      <c r="I43" s="16">
        <f>+[1]sq.ft!I42/sq.m!Q43</f>
        <v>42.241731698253446</v>
      </c>
      <c r="J43" s="16">
        <f>+[1]sq.ft!J42/sq.m!Q43</f>
        <v>134.70828688219993</v>
      </c>
      <c r="K43" s="16">
        <f>+[1]sq.ft!K42/sq.m!Q43</f>
        <v>43.199554069119287</v>
      </c>
      <c r="L43" s="17">
        <f>[1]sq.ft!L42</f>
        <v>1</v>
      </c>
      <c r="M43" s="17">
        <f>[1]sq.ft!M42</f>
        <v>0</v>
      </c>
      <c r="Q43" s="9">
        <v>10.763999999999999</v>
      </c>
    </row>
    <row r="44" spans="1:17" s="9" customFormat="1" ht="27.75" customHeight="1" x14ac:dyDescent="0.3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</row>
    <row r="45" spans="1:17" s="9" customFormat="1" ht="27.75" customHeight="1" x14ac:dyDescent="0.3">
      <c r="A45" s="14">
        <v>39</v>
      </c>
      <c r="B45" s="39" t="s">
        <v>24</v>
      </c>
      <c r="C45" s="39" t="s">
        <v>64</v>
      </c>
      <c r="D45" s="15" t="s">
        <v>63</v>
      </c>
      <c r="E45" s="14" t="s">
        <v>8</v>
      </c>
      <c r="F45" s="16">
        <f>[1]sq.ft!F44/sq.m!Q45</f>
        <v>79.407283537718328</v>
      </c>
      <c r="G45" s="16">
        <f>[1]sq.ft!G44/sq.m!Q45</f>
        <v>5.706057227796359</v>
      </c>
      <c r="H45" s="16">
        <f>+[1]sq.ft!H44/sq.m!Q45</f>
        <v>3.0100334448160537</v>
      </c>
      <c r="I45" s="16">
        <f>+[1]sq.ft!I44/sq.m!Q45</f>
        <v>40.546265328874028</v>
      </c>
      <c r="J45" s="16">
        <f>+[1]sq.ft!J44/sq.m!Q45</f>
        <v>128.66963953920475</v>
      </c>
      <c r="K45" s="16">
        <f>+[1]sq.ft!K44/sq.m!Q45</f>
        <v>41.341508732813082</v>
      </c>
      <c r="L45" s="17">
        <f>[1]sq.ft!L44</f>
        <v>0</v>
      </c>
      <c r="M45" s="17">
        <f>[1]sq.ft!M44</f>
        <v>1</v>
      </c>
      <c r="Q45" s="9">
        <v>10.763999999999999</v>
      </c>
    </row>
    <row r="46" spans="1:17" s="9" customFormat="1" ht="27.75" customHeight="1" x14ac:dyDescent="0.3">
      <c r="A46" s="14">
        <v>40</v>
      </c>
      <c r="B46" s="39"/>
      <c r="C46" s="39"/>
      <c r="D46" s="15" t="s">
        <v>62</v>
      </c>
      <c r="E46" s="14" t="s">
        <v>8</v>
      </c>
      <c r="F46" s="16">
        <f>[1]sq.ft!F45/sq.m!Q46</f>
        <v>84.88201412114455</v>
      </c>
      <c r="G46" s="16">
        <f>[1]sq.ft!G45/sq.m!Q46</f>
        <v>3.6826458565589002</v>
      </c>
      <c r="H46" s="16">
        <f>+[1]sq.ft!H45/sq.m!Q46</f>
        <v>3.8340765514678563</v>
      </c>
      <c r="I46" s="16">
        <f>+[1]sq.ft!I45/sq.m!Q46</f>
        <v>42.774061687105174</v>
      </c>
      <c r="J46" s="16">
        <f>+[1]sq.ft!J45/sq.m!Q46</f>
        <v>135.17279821627648</v>
      </c>
      <c r="K46" s="16">
        <f>+[1]sq.ft!K45/sq.m!Q46</f>
        <v>43.385358602749911</v>
      </c>
      <c r="L46" s="17">
        <f>[1]sq.ft!L45</f>
        <v>1</v>
      </c>
      <c r="M46" s="17">
        <f>[1]sq.ft!M45</f>
        <v>0</v>
      </c>
      <c r="Q46" s="9">
        <v>10.763999999999999</v>
      </c>
    </row>
    <row r="47" spans="1:17" s="9" customFormat="1" ht="27.75" customHeight="1" x14ac:dyDescent="0.3">
      <c r="A47" s="14">
        <v>41</v>
      </c>
      <c r="B47" s="39"/>
      <c r="C47" s="39"/>
      <c r="D47" s="15" t="s">
        <v>61</v>
      </c>
      <c r="E47" s="14" t="s">
        <v>8</v>
      </c>
      <c r="F47" s="16">
        <f>[1]sq.ft!F46/sq.m!Q47</f>
        <v>82.214790040877006</v>
      </c>
      <c r="G47" s="16">
        <f>[1]sq.ft!G46/sq.m!Q47</f>
        <v>5.0334448160535121</v>
      </c>
      <c r="H47" s="16">
        <f>+[1]sq.ft!H46/sq.m!Q47</f>
        <v>3.3156819026384245</v>
      </c>
      <c r="I47" s="16">
        <f>+[1]sq.ft!I46/sq.m!Q47</f>
        <v>41.821813452248236</v>
      </c>
      <c r="J47" s="16">
        <f>+[1]sq.ft!J46/sq.m!Q47</f>
        <v>132.38573021181719</v>
      </c>
      <c r="K47" s="16">
        <f>+[1]sq.ft!K46/sq.m!Q47</f>
        <v>42.456335934596808</v>
      </c>
      <c r="L47" s="17">
        <f>[1]sq.ft!L46</f>
        <v>0</v>
      </c>
      <c r="M47" s="17">
        <f>[1]sq.ft!M46</f>
        <v>1</v>
      </c>
      <c r="Q47" s="9">
        <v>10.763999999999999</v>
      </c>
    </row>
    <row r="48" spans="1:17" s="9" customFormat="1" ht="27.75" customHeight="1" x14ac:dyDescent="0.3">
      <c r="A48" s="14">
        <v>42</v>
      </c>
      <c r="B48" s="39"/>
      <c r="C48" s="39"/>
      <c r="D48" s="15" t="s">
        <v>60</v>
      </c>
      <c r="E48" s="14" t="s">
        <v>8</v>
      </c>
      <c r="F48" s="16">
        <f>[1]sq.ft!F47/sq.m!Q48</f>
        <v>83.474544778892607</v>
      </c>
      <c r="G48" s="16">
        <f>[1]sq.ft!G47/sq.m!Q48</f>
        <v>2.9106280193236715</v>
      </c>
      <c r="H48" s="16">
        <f>+[1]sq.ft!H47/sq.m!Q48</f>
        <v>5.8621330360460799</v>
      </c>
      <c r="I48" s="16">
        <f>+[1]sq.ft!I47/sq.m!Q48</f>
        <v>42.92549238201412</v>
      </c>
      <c r="J48" s="16">
        <f>+[1]sq.ft!J47/sq.m!Q48</f>
        <v>135.17279821627648</v>
      </c>
      <c r="K48" s="16">
        <f>+[1]sq.ft!K47/sq.m!Q48</f>
        <v>43.385358602749911</v>
      </c>
      <c r="L48" s="17">
        <f>[1]sq.ft!L47</f>
        <v>1</v>
      </c>
      <c r="M48" s="17">
        <f>[1]sq.ft!M47</f>
        <v>0</v>
      </c>
      <c r="Q48" s="9">
        <v>10.763999999999999</v>
      </c>
    </row>
    <row r="49" spans="1:17" s="9" customFormat="1" ht="27.75" customHeight="1" x14ac:dyDescent="0.3">
      <c r="A49" s="14">
        <v>43</v>
      </c>
      <c r="B49" s="39"/>
      <c r="C49" s="39"/>
      <c r="D49" s="15" t="s">
        <v>59</v>
      </c>
      <c r="E49" s="14" t="s">
        <v>8</v>
      </c>
      <c r="F49" s="16">
        <f>[1]sq.ft!F48/sq.m!Q49</f>
        <v>83.830360460795248</v>
      </c>
      <c r="G49" s="16">
        <f>[1]sq.ft!G48/sq.m!Q49</f>
        <v>3.3444816053511706</v>
      </c>
      <c r="H49" s="16">
        <f>+[1]sq.ft!H48/sq.m!Q49</f>
        <v>4.5754366406540319</v>
      </c>
      <c r="I49" s="16">
        <f>+[1]sq.ft!I48/sq.m!Q49</f>
        <v>42.958008175399478</v>
      </c>
      <c r="J49" s="16">
        <f>+[1]sq.ft!J48/sq.m!Q49</f>
        <v>134.70828688219993</v>
      </c>
      <c r="K49" s="16">
        <f>+[1]sq.ft!K48/sq.m!Q49</f>
        <v>43.199554069119287</v>
      </c>
      <c r="L49" s="17">
        <f>[1]sq.ft!L48</f>
        <v>1</v>
      </c>
      <c r="M49" s="17">
        <f>[1]sq.ft!M48</f>
        <v>0</v>
      </c>
      <c r="Q49" s="9">
        <v>10.763999999999999</v>
      </c>
    </row>
    <row r="50" spans="1:17" s="9" customFormat="1" ht="27.75" customHeight="1" x14ac:dyDescent="0.3">
      <c r="A50" s="14">
        <v>44</v>
      </c>
      <c r="B50" s="39"/>
      <c r="C50" s="39"/>
      <c r="D50" s="15" t="s">
        <v>58</v>
      </c>
      <c r="E50" s="14" t="s">
        <v>8</v>
      </c>
      <c r="F50" s="16">
        <f>[1]sq.ft!F49/sq.m!Q50</f>
        <v>81.321999256781879</v>
      </c>
      <c r="G50" s="16">
        <f>[1]sq.ft!G49/sq.m!Q50</f>
        <v>3.3742103307320699</v>
      </c>
      <c r="H50" s="16">
        <f>+[1]sq.ft!H49/sq.m!Q50</f>
        <v>6.0497956150130072</v>
      </c>
      <c r="I50" s="16">
        <f>+[1]sq.ft!I49/sq.m!Q50</f>
        <v>42.104236343366772</v>
      </c>
      <c r="J50" s="16">
        <f>+[1]sq.ft!J49/sq.m!Q50</f>
        <v>132.85024154589374</v>
      </c>
      <c r="K50" s="16">
        <f>+[1]sq.ft!K49/sq.m!Q50</f>
        <v>42.642140468227424</v>
      </c>
      <c r="L50" s="17">
        <f>[1]sq.ft!L49</f>
        <v>1</v>
      </c>
      <c r="M50" s="17">
        <f>[1]sq.ft!M49</f>
        <v>0</v>
      </c>
      <c r="Q50" s="9">
        <v>10.763999999999999</v>
      </c>
    </row>
    <row r="51" spans="1:17" s="9" customFormat="1" ht="27.75" customHeight="1" x14ac:dyDescent="0.3">
      <c r="A51" s="14">
        <v>45</v>
      </c>
      <c r="B51" s="39"/>
      <c r="C51" s="39"/>
      <c r="D51" s="15" t="s">
        <v>57</v>
      </c>
      <c r="E51" s="14" t="s">
        <v>8</v>
      </c>
      <c r="F51" s="16">
        <f>[1]sq.ft!F50/sq.m!Q51</f>
        <v>86.97881828316612</v>
      </c>
      <c r="G51" s="16">
        <f>[1]sq.ft!G50/sq.m!Q51</f>
        <v>2.813080639167596</v>
      </c>
      <c r="H51" s="16">
        <f>+[1]sq.ft!H50/sq.m!Q51</f>
        <v>2.4154589371980677</v>
      </c>
      <c r="I51" s="16">
        <f>+[1]sq.ft!I50/sq.m!Q51</f>
        <v>42.965440356744708</v>
      </c>
      <c r="J51" s="16">
        <f>+[1]sq.ft!J50/sq.m!Q51</f>
        <v>135.17279821627648</v>
      </c>
      <c r="K51" s="16">
        <f>+[1]sq.ft!K50/sq.m!Q51</f>
        <v>43.385358602749911</v>
      </c>
      <c r="L51" s="17">
        <f>[1]sq.ft!L50</f>
        <v>1</v>
      </c>
      <c r="M51" s="17">
        <f>[1]sq.ft!M50</f>
        <v>0</v>
      </c>
      <c r="Q51" s="9">
        <v>10.763999999999999</v>
      </c>
    </row>
    <row r="52" spans="1:17" s="9" customFormat="1" ht="27.75" customHeight="1" x14ac:dyDescent="0.3">
      <c r="A52" s="14">
        <v>46</v>
      </c>
      <c r="B52" s="39"/>
      <c r="C52" s="39"/>
      <c r="D52" s="15" t="s">
        <v>56</v>
      </c>
      <c r="E52" s="14" t="s">
        <v>8</v>
      </c>
      <c r="F52" s="16">
        <f>[1]sq.ft!F51/sq.m!Q52</f>
        <v>82.224080267558534</v>
      </c>
      <c r="G52" s="16">
        <f>[1]sq.ft!G51/sq.m!Q52</f>
        <v>3.3742103307320699</v>
      </c>
      <c r="H52" s="16">
        <f>+[1]sq.ft!H51/sq.m!Q52</f>
        <v>6.3285024154589378</v>
      </c>
      <c r="I52" s="16">
        <f>+[1]sq.ft!I51/sq.m!Q52</f>
        <v>42.78149386845039</v>
      </c>
      <c r="J52" s="16">
        <f>+[1]sq.ft!J51/sq.m!Q52</f>
        <v>134.70828688219993</v>
      </c>
      <c r="K52" s="16">
        <f>+[1]sq.ft!K51/sq.m!Q52</f>
        <v>43.199554069119287</v>
      </c>
      <c r="L52" s="17">
        <f>[1]sq.ft!L51</f>
        <v>1</v>
      </c>
      <c r="M52" s="17">
        <f>[1]sq.ft!M51</f>
        <v>0</v>
      </c>
      <c r="Q52" s="9">
        <v>10.763999999999999</v>
      </c>
    </row>
    <row r="53" spans="1:17" s="9" customFormat="1" ht="27.75" customHeight="1" x14ac:dyDescent="0.3">
      <c r="A53" s="14">
        <v>47</v>
      </c>
      <c r="B53" s="39"/>
      <c r="C53" s="39"/>
      <c r="D53" s="15" t="s">
        <v>55</v>
      </c>
      <c r="E53" s="14" t="s">
        <v>8</v>
      </c>
      <c r="F53" s="16">
        <f>[1]sq.ft!F52/sq.m!Q53</f>
        <v>83.795057599405439</v>
      </c>
      <c r="G53" s="16">
        <f>[1]sq.ft!G52/sq.m!Q53</f>
        <v>2.5167224080267561</v>
      </c>
      <c r="H53" s="16">
        <f>+[1]sq.ft!H52/sq.m!Q53</f>
        <v>2.4154589371980677</v>
      </c>
      <c r="I53" s="16">
        <f>+[1]sq.ft!I52/sq.m!Q53</f>
        <v>41.335934596804165</v>
      </c>
      <c r="J53" s="16">
        <f>+[1]sq.ft!J52/sq.m!Q53</f>
        <v>130.06317354143442</v>
      </c>
      <c r="K53" s="16">
        <f>+[1]sq.ft!K52/sq.m!Q53</f>
        <v>41.713117800074322</v>
      </c>
      <c r="L53" s="17">
        <f>[1]sq.ft!L52</f>
        <v>0</v>
      </c>
      <c r="M53" s="17">
        <f>[1]sq.ft!M52</f>
        <v>1</v>
      </c>
      <c r="Q53" s="9">
        <v>10.763999999999999</v>
      </c>
    </row>
    <row r="54" spans="1:17" s="9" customFormat="1" ht="27.75" customHeight="1" x14ac:dyDescent="0.3">
      <c r="A54" s="14">
        <v>48</v>
      </c>
      <c r="B54" s="39"/>
      <c r="C54" s="39"/>
      <c r="D54" s="15" t="s">
        <v>54</v>
      </c>
      <c r="E54" s="14" t="s">
        <v>8</v>
      </c>
      <c r="F54" s="16">
        <f>[1]sq.ft!F53/sq.m!Q54</f>
        <v>82.363433667781493</v>
      </c>
      <c r="G54" s="16">
        <f>[1]sq.ft!G53/sq.m!Q54</f>
        <v>3.3742103307320699</v>
      </c>
      <c r="H54" s="16">
        <f>+[1]sq.ft!H53/sq.m!Q54</f>
        <v>6.1891490152359729</v>
      </c>
      <c r="I54" s="16">
        <f>+[1]sq.ft!I53/sq.m!Q54</f>
        <v>42.78149386845039</v>
      </c>
      <c r="J54" s="16">
        <f>+[1]sq.ft!J53/sq.m!Q54</f>
        <v>134.70828688219993</v>
      </c>
      <c r="K54" s="16">
        <f>+[1]sq.ft!K53/sq.m!Q54</f>
        <v>43.199554069119287</v>
      </c>
      <c r="L54" s="17">
        <f>[1]sq.ft!L53</f>
        <v>1</v>
      </c>
      <c r="M54" s="17">
        <f>[1]sq.ft!M53</f>
        <v>0</v>
      </c>
      <c r="Q54" s="9">
        <v>10.763999999999999</v>
      </c>
    </row>
    <row r="55" spans="1:17" s="9" customFormat="1" ht="27.75" customHeight="1" x14ac:dyDescent="0.3">
      <c r="A55" s="14">
        <v>49</v>
      </c>
      <c r="B55" s="39"/>
      <c r="C55" s="39"/>
      <c r="D55" s="15" t="s">
        <v>53</v>
      </c>
      <c r="E55" s="14" t="s">
        <v>8</v>
      </c>
      <c r="F55" s="16">
        <f>[1]sq.ft!F54/sq.m!Q55</f>
        <v>85.559271646228183</v>
      </c>
      <c r="G55" s="16">
        <f>[1]sq.ft!G54/sq.m!Q55</f>
        <v>2.5167224080267561</v>
      </c>
      <c r="H55" s="16">
        <f>+[1]sq.ft!H54/sq.m!Q55</f>
        <v>2.4154589371980677</v>
      </c>
      <c r="I55" s="16">
        <f>+[1]sq.ft!I54/sq.m!Q55</f>
        <v>42.358788554440729</v>
      </c>
      <c r="J55" s="16">
        <f>+[1]sq.ft!J54/sq.m!Q55</f>
        <v>132.85024154589374</v>
      </c>
      <c r="K55" s="16">
        <f>+[1]sq.ft!K54/sq.m!Q55</f>
        <v>42.642140468227424</v>
      </c>
      <c r="L55" s="17">
        <f>[1]sq.ft!L54</f>
        <v>1</v>
      </c>
      <c r="M55" s="17">
        <f>[1]sq.ft!M54</f>
        <v>0</v>
      </c>
      <c r="Q55" s="9">
        <v>10.763999999999999</v>
      </c>
    </row>
    <row r="56" spans="1:17" s="9" customFormat="1" ht="27.75" customHeight="1" x14ac:dyDescent="0.3">
      <c r="A56" s="14">
        <v>50</v>
      </c>
      <c r="B56" s="39"/>
      <c r="C56" s="39"/>
      <c r="D56" s="15" t="s">
        <v>52</v>
      </c>
      <c r="E56" s="14" t="s">
        <v>8</v>
      </c>
      <c r="F56" s="16">
        <f>[1]sq.ft!F55/sq.m!Q56</f>
        <v>86.275548123374207</v>
      </c>
      <c r="G56" s="16">
        <f>[1]sq.ft!G55/sq.m!Q56</f>
        <v>2.9951690821256043</v>
      </c>
      <c r="H56" s="16">
        <f>+[1]sq.ft!H55/sq.m!Q56</f>
        <v>2.8976217019695283</v>
      </c>
      <c r="I56" s="16">
        <f>+[1]sq.ft!I55/sq.m!Q56</f>
        <v>42.539947974730588</v>
      </c>
      <c r="J56" s="16">
        <f>+[1]sq.ft!J55/sq.m!Q56</f>
        <v>134.70828688219993</v>
      </c>
      <c r="K56" s="16">
        <f>+[1]sq.ft!K55/sq.m!Q56</f>
        <v>43.199554069119287</v>
      </c>
      <c r="L56" s="17">
        <f>[1]sq.ft!L55</f>
        <v>1</v>
      </c>
      <c r="M56" s="17">
        <f>[1]sq.ft!M55</f>
        <v>0</v>
      </c>
      <c r="Q56" s="9">
        <v>10.763999999999999</v>
      </c>
    </row>
    <row r="57" spans="1:17" s="9" customFormat="1" ht="27.75" customHeight="1" x14ac:dyDescent="0.3">
      <c r="A57" s="14">
        <v>51</v>
      </c>
      <c r="B57" s="39"/>
      <c r="C57" s="39"/>
      <c r="D57" s="15" t="s">
        <v>51</v>
      </c>
      <c r="E57" s="14" t="s">
        <v>8</v>
      </c>
      <c r="F57" s="16">
        <f>[1]sq.ft!F56/sq.m!Q57</f>
        <v>87.651430694908967</v>
      </c>
      <c r="G57" s="16">
        <f>[1]sq.ft!G56/sq.m!Q57</f>
        <v>2.3114083983649203</v>
      </c>
      <c r="H57" s="16">
        <f>+[1]sq.ft!H56/sq.m!Q57</f>
        <v>2.7638424377554816</v>
      </c>
      <c r="I57" s="16">
        <f>+[1]sq.ft!I56/sq.m!Q57</f>
        <v>42.446116685247119</v>
      </c>
      <c r="J57" s="16">
        <f>+[1]sq.ft!J56/sq.m!Q57</f>
        <v>135.17279821627648</v>
      </c>
      <c r="K57" s="16">
        <f>+[1]sq.ft!K56/sq.m!Q57</f>
        <v>43.385358602749911</v>
      </c>
      <c r="L57" s="17">
        <f>[1]sq.ft!L56</f>
        <v>1</v>
      </c>
      <c r="M57" s="17">
        <f>[1]sq.ft!M56</f>
        <v>0</v>
      </c>
      <c r="Q57" s="9">
        <v>10.763999999999999</v>
      </c>
    </row>
    <row r="58" spans="1:17" s="9" customFormat="1" ht="27.75" customHeight="1" x14ac:dyDescent="0.3">
      <c r="A58" s="14">
        <v>52</v>
      </c>
      <c r="B58" s="39"/>
      <c r="C58" s="39"/>
      <c r="D58" s="15" t="s">
        <v>50</v>
      </c>
      <c r="E58" s="14" t="s">
        <v>8</v>
      </c>
      <c r="F58" s="16">
        <f>[1]sq.ft!F57/sq.m!Q58</f>
        <v>83.066703827573392</v>
      </c>
      <c r="G58" s="16">
        <f>[1]sq.ft!G57/sq.m!Q58</f>
        <v>4.0876997398736528</v>
      </c>
      <c r="H58" s="16">
        <f>+[1]sq.ft!H57/sq.m!Q58</f>
        <v>5.3892604979561503</v>
      </c>
      <c r="I58" s="16">
        <f>+[1]sq.ft!I57/sq.m!Q58</f>
        <v>43.558156819026387</v>
      </c>
      <c r="J58" s="16">
        <f>+[1]sq.ft!J57/sq.m!Q58</f>
        <v>136.1018208844296</v>
      </c>
      <c r="K58" s="16">
        <f>+[1]sq.ft!K57/sq.m!Q58</f>
        <v>43.664065403195842</v>
      </c>
      <c r="L58" s="17">
        <f>[1]sq.ft!L57</f>
        <v>1</v>
      </c>
      <c r="M58" s="17">
        <f>[1]sq.ft!M57</f>
        <v>0</v>
      </c>
      <c r="Q58" s="9">
        <v>10.763999999999999</v>
      </c>
    </row>
    <row r="59" spans="1:17" s="9" customFormat="1" ht="27.75" customHeight="1" x14ac:dyDescent="0.3">
      <c r="A59" s="14">
        <v>53</v>
      </c>
      <c r="B59" s="39"/>
      <c r="C59" s="39"/>
      <c r="D59" s="15" t="s">
        <v>49</v>
      </c>
      <c r="E59" s="14" t="s">
        <v>4</v>
      </c>
      <c r="F59" s="16">
        <f>[1]sq.ft!F58/sq.m!Q59</f>
        <v>64.616313638052773</v>
      </c>
      <c r="G59" s="16">
        <f>[1]sq.ft!G58/sq.m!Q59</f>
        <v>3.7876254180602014</v>
      </c>
      <c r="H59" s="16">
        <f>+[1]sq.ft!H58/sq.m!Q59</f>
        <v>3.7876254180602014</v>
      </c>
      <c r="I59" s="16">
        <f>+[1]sq.ft!I58/sq.m!Q59</f>
        <v>34.181531029357124</v>
      </c>
      <c r="J59" s="16">
        <f>+[1]sq.ft!J58/sq.m!Q59</f>
        <v>106.37309550353029</v>
      </c>
      <c r="K59" s="16">
        <f>+[1]sq.ft!K58/sq.m!Q59</f>
        <v>34.095131921218879</v>
      </c>
      <c r="L59" s="17">
        <f>[1]sq.ft!L58</f>
        <v>0</v>
      </c>
      <c r="M59" s="17">
        <f>[1]sq.ft!M58</f>
        <v>1</v>
      </c>
      <c r="Q59" s="9">
        <v>10.763999999999999</v>
      </c>
    </row>
    <row r="60" spans="1:17" s="9" customFormat="1" ht="27.75" customHeight="1" x14ac:dyDescent="0.3">
      <c r="A60" s="14">
        <v>54</v>
      </c>
      <c r="B60" s="39"/>
      <c r="C60" s="39"/>
      <c r="D60" s="15" t="s">
        <v>48</v>
      </c>
      <c r="E60" s="14" t="s">
        <v>4</v>
      </c>
      <c r="F60" s="16">
        <f>[1]sq.ft!F59/sq.m!Q60</f>
        <v>62.799145299145309</v>
      </c>
      <c r="G60" s="16">
        <f>[1]sq.ft!G59/sq.m!Q60</f>
        <v>3.5999628390932741</v>
      </c>
      <c r="H60" s="16">
        <f>+[1]sq.ft!H59/sq.m!Q60</f>
        <v>4.6451133407655147</v>
      </c>
      <c r="I60" s="16">
        <f>+[1]sq.ft!I59/sq.m!Q60</f>
        <v>35.328874024526201</v>
      </c>
      <c r="J60" s="16">
        <f>+[1]sq.ft!J59/sq.m!Q60</f>
        <v>106.37309550353029</v>
      </c>
      <c r="K60" s="16">
        <f>+[1]sq.ft!K59/sq.m!Q60</f>
        <v>34.095131921218879</v>
      </c>
      <c r="L60" s="17">
        <f>[1]sq.ft!L59</f>
        <v>0</v>
      </c>
      <c r="M60" s="17">
        <f>[1]sq.ft!M59</f>
        <v>1</v>
      </c>
      <c r="Q60" s="9">
        <v>10.763999999999999</v>
      </c>
    </row>
    <row r="61" spans="1:17" s="9" customFormat="1" ht="27.75" customHeight="1" x14ac:dyDescent="0.3">
      <c r="A61" s="14">
        <v>55</v>
      </c>
      <c r="B61" s="39"/>
      <c r="C61" s="39"/>
      <c r="D61" s="15" t="s">
        <v>47</v>
      </c>
      <c r="E61" s="14" t="s">
        <v>4</v>
      </c>
      <c r="F61" s="16">
        <f>[1]sq.ft!F60/sq.m!Q61</f>
        <v>66.074879227053145</v>
      </c>
      <c r="G61" s="16">
        <f>[1]sq.ft!G60/sq.m!Q61</f>
        <v>3.5999628390932741</v>
      </c>
      <c r="H61" s="16">
        <f>+[1]sq.ft!H60/sq.m!Q61</f>
        <v>2.6337792642140472</v>
      </c>
      <c r="I61" s="16">
        <f>+[1]sq.ft!I60/sq.m!Q61</f>
        <v>34.528985507246375</v>
      </c>
      <c r="J61" s="16">
        <f>+[1]sq.ft!J60/sq.m!Q61</f>
        <v>106.83760683760684</v>
      </c>
      <c r="K61" s="16">
        <f>+[1]sq.ft!K60/sq.m!Q61</f>
        <v>34.280936454849503</v>
      </c>
      <c r="L61" s="17">
        <f>[1]sq.ft!L60</f>
        <v>0</v>
      </c>
      <c r="M61" s="17">
        <f>[1]sq.ft!M60</f>
        <v>1</v>
      </c>
      <c r="Q61" s="9">
        <v>10.763999999999999</v>
      </c>
    </row>
    <row r="62" spans="1:17" s="9" customFormat="1" ht="27.75" customHeight="1" x14ac:dyDescent="0.3">
      <c r="A62" s="14">
        <v>56</v>
      </c>
      <c r="B62" s="39"/>
      <c r="C62" s="39"/>
      <c r="D62" s="15" t="s">
        <v>46</v>
      </c>
      <c r="E62" s="14" t="s">
        <v>8</v>
      </c>
      <c r="F62" s="16">
        <f>[1]sq.ft!F61/sq.m!Q62</f>
        <v>85.385544407283547</v>
      </c>
      <c r="G62" s="16">
        <f>[1]sq.ft!G61/sq.m!Q62</f>
        <v>3.3063916759568936</v>
      </c>
      <c r="H62" s="16">
        <f>+[1]sq.ft!H61/sq.m!Q62</f>
        <v>6.161278335191378</v>
      </c>
      <c r="I62" s="16">
        <f>+[1]sq.ft!I61/sq.m!Q62</f>
        <v>42.17762913415087</v>
      </c>
      <c r="J62" s="16">
        <f>+[1]sq.ft!J61/sq.m!Q62</f>
        <v>137.0308435525827</v>
      </c>
      <c r="K62" s="16">
        <f>+[1]sq.ft!K61/sq.m!Q62</f>
        <v>43.942772203641773</v>
      </c>
      <c r="L62" s="17">
        <f>[1]sq.ft!L61</f>
        <v>1</v>
      </c>
      <c r="M62" s="17">
        <f>[1]sq.ft!M61</f>
        <v>0</v>
      </c>
      <c r="Q62" s="9">
        <v>10.763999999999999</v>
      </c>
    </row>
    <row r="63" spans="1:17" s="9" customFormat="1" ht="27.75" customHeight="1" x14ac:dyDescent="0.3">
      <c r="A63" s="14">
        <v>57</v>
      </c>
      <c r="B63" s="39"/>
      <c r="C63" s="39"/>
      <c r="D63" s="15" t="s">
        <v>45</v>
      </c>
      <c r="E63" s="14" t="s">
        <v>8</v>
      </c>
      <c r="F63" s="16">
        <f>[1]sq.ft!F62/sq.m!Q63</f>
        <v>85.684689706428841</v>
      </c>
      <c r="G63" s="16">
        <f>[1]sq.ft!G62/sq.m!Q63</f>
        <v>3.4039390561129692</v>
      </c>
      <c r="H63" s="16">
        <f>+[1]sq.ft!H62/sq.m!Q63</f>
        <v>3.3779264214046822</v>
      </c>
      <c r="I63" s="16">
        <f>+[1]sq.ft!I62/sq.m!Q63</f>
        <v>42.241731698253446</v>
      </c>
      <c r="J63" s="16">
        <f>+[1]sq.ft!J62/sq.m!Q63</f>
        <v>134.70828688219993</v>
      </c>
      <c r="K63" s="16">
        <f>+[1]sq.ft!K62/sq.m!Q63</f>
        <v>43.199554069119287</v>
      </c>
      <c r="L63" s="17">
        <f>[1]sq.ft!L62</f>
        <v>1</v>
      </c>
      <c r="M63" s="17">
        <f>[1]sq.ft!M62</f>
        <v>0</v>
      </c>
      <c r="Q63" s="9">
        <v>10.763999999999999</v>
      </c>
    </row>
    <row r="64" spans="1:17" s="9" customFormat="1" ht="27.75" customHeight="1" x14ac:dyDescent="0.3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</row>
    <row r="65" spans="1:17" s="9" customFormat="1" ht="27.75" customHeight="1" x14ac:dyDescent="0.3">
      <c r="A65" s="14">
        <v>58</v>
      </c>
      <c r="B65" s="39" t="s">
        <v>24</v>
      </c>
      <c r="C65" s="39" t="s">
        <v>44</v>
      </c>
      <c r="D65" s="15" t="s">
        <v>43</v>
      </c>
      <c r="E65" s="14" t="s">
        <v>8</v>
      </c>
      <c r="F65" s="16">
        <f>[1]sq.ft!F64/sq.m!Q65</f>
        <v>79.407283537718328</v>
      </c>
      <c r="G65" s="16">
        <f>[1]sq.ft!G64/sq.m!Q65</f>
        <v>5.706057227796359</v>
      </c>
      <c r="H65" s="16">
        <f>+[1]sq.ft!H64/sq.m!Q65</f>
        <v>3.0100334448160537</v>
      </c>
      <c r="I65" s="16">
        <f>+[1]sq.ft!I64/sq.m!Q65</f>
        <v>40.546265328874028</v>
      </c>
      <c r="J65" s="16">
        <f>+[1]sq.ft!J64/sq.m!Q65</f>
        <v>128.66963953920475</v>
      </c>
      <c r="K65" s="16">
        <f>+[1]sq.ft!K64/sq.m!Q65</f>
        <v>41.341508732813082</v>
      </c>
      <c r="L65" s="17">
        <f>[1]sq.ft!L64</f>
        <v>0</v>
      </c>
      <c r="M65" s="17">
        <f>[1]sq.ft!M64</f>
        <v>1</v>
      </c>
      <c r="Q65" s="9">
        <v>10.763999999999999</v>
      </c>
    </row>
    <row r="66" spans="1:17" s="9" customFormat="1" ht="27.75" customHeight="1" x14ac:dyDescent="0.3">
      <c r="A66" s="14">
        <v>59</v>
      </c>
      <c r="B66" s="39"/>
      <c r="C66" s="39"/>
      <c r="D66" s="15" t="s">
        <v>42</v>
      </c>
      <c r="E66" s="14" t="s">
        <v>8</v>
      </c>
      <c r="F66" s="16">
        <f>[1]sq.ft!F65/sq.m!Q66</f>
        <v>84.88201412114455</v>
      </c>
      <c r="G66" s="16">
        <f>[1]sq.ft!G65/sq.m!Q66</f>
        <v>3.6826458565589002</v>
      </c>
      <c r="H66" s="16">
        <f>+[1]sq.ft!H65/sq.m!Q66</f>
        <v>3.8340765514678563</v>
      </c>
      <c r="I66" s="16">
        <f>+[1]sq.ft!I65/sq.m!Q66</f>
        <v>42.774061687105174</v>
      </c>
      <c r="J66" s="16">
        <f>+[1]sq.ft!J65/sq.m!Q66</f>
        <v>135.17279821627648</v>
      </c>
      <c r="K66" s="16">
        <f>+[1]sq.ft!K65/sq.m!Q66</f>
        <v>43.385358602749911</v>
      </c>
      <c r="L66" s="17">
        <f>[1]sq.ft!L65</f>
        <v>1</v>
      </c>
      <c r="M66" s="17">
        <f>[1]sq.ft!M65</f>
        <v>0</v>
      </c>
      <c r="Q66" s="9">
        <v>10.763999999999999</v>
      </c>
    </row>
    <row r="67" spans="1:17" s="9" customFormat="1" ht="27.75" customHeight="1" x14ac:dyDescent="0.3">
      <c r="A67" s="14">
        <v>60</v>
      </c>
      <c r="B67" s="39"/>
      <c r="C67" s="39"/>
      <c r="D67" s="15" t="s">
        <v>41</v>
      </c>
      <c r="E67" s="14" t="s">
        <v>8</v>
      </c>
      <c r="F67" s="16">
        <f>[1]sq.ft!F66/sq.m!Q67</f>
        <v>82.214790040877006</v>
      </c>
      <c r="G67" s="16">
        <f>[1]sq.ft!G66/sq.m!Q67</f>
        <v>5.0334448160535121</v>
      </c>
      <c r="H67" s="16">
        <f>+[1]sq.ft!H66/sq.m!Q67</f>
        <v>3.3156819026384245</v>
      </c>
      <c r="I67" s="16">
        <f>+[1]sq.ft!I66/sq.m!Q67</f>
        <v>41.821813452248236</v>
      </c>
      <c r="J67" s="16">
        <f>+[1]sq.ft!J66/sq.m!Q67</f>
        <v>132.38573021181719</v>
      </c>
      <c r="K67" s="16">
        <f>+[1]sq.ft!K66/sq.m!Q67</f>
        <v>42.456335934596808</v>
      </c>
      <c r="L67" s="17">
        <f>[1]sq.ft!L66</f>
        <v>0</v>
      </c>
      <c r="M67" s="17">
        <f>[1]sq.ft!M66</f>
        <v>1</v>
      </c>
      <c r="Q67" s="9">
        <v>10.763999999999999</v>
      </c>
    </row>
    <row r="68" spans="1:17" s="9" customFormat="1" ht="27.75" customHeight="1" x14ac:dyDescent="0.3">
      <c r="A68" s="14">
        <v>61</v>
      </c>
      <c r="B68" s="39"/>
      <c r="C68" s="39"/>
      <c r="D68" s="15" t="s">
        <v>40</v>
      </c>
      <c r="E68" s="14" t="s">
        <v>8</v>
      </c>
      <c r="F68" s="16">
        <f>[1]sq.ft!F67/sq.m!Q68</f>
        <v>83.474544778892607</v>
      </c>
      <c r="G68" s="16">
        <f>[1]sq.ft!G67/sq.m!Q68</f>
        <v>2.9106280193236715</v>
      </c>
      <c r="H68" s="16">
        <f>+[1]sq.ft!H67/sq.m!Q68</f>
        <v>5.8621330360460799</v>
      </c>
      <c r="I68" s="16">
        <f>+[1]sq.ft!I67/sq.m!Q68</f>
        <v>42.92549238201412</v>
      </c>
      <c r="J68" s="16">
        <f>+[1]sq.ft!J67/sq.m!Q68</f>
        <v>135.17279821627648</v>
      </c>
      <c r="K68" s="16">
        <f>+[1]sq.ft!K67/sq.m!Q68</f>
        <v>43.385358602749911</v>
      </c>
      <c r="L68" s="17">
        <f>[1]sq.ft!L67</f>
        <v>1</v>
      </c>
      <c r="M68" s="17">
        <f>[1]sq.ft!M67</f>
        <v>0</v>
      </c>
      <c r="Q68" s="9">
        <v>10.763999999999999</v>
      </c>
    </row>
    <row r="69" spans="1:17" s="9" customFormat="1" ht="27.75" customHeight="1" x14ac:dyDescent="0.3">
      <c r="A69" s="14">
        <v>62</v>
      </c>
      <c r="B69" s="39"/>
      <c r="C69" s="39"/>
      <c r="D69" s="15" t="s">
        <v>39</v>
      </c>
      <c r="E69" s="14" t="s">
        <v>8</v>
      </c>
      <c r="F69" s="16">
        <f>[1]sq.ft!F68/sq.m!Q69</f>
        <v>83.830360460795248</v>
      </c>
      <c r="G69" s="16">
        <f>[1]sq.ft!G68/sq.m!Q69</f>
        <v>3.3444816053511706</v>
      </c>
      <c r="H69" s="16">
        <f>+[1]sq.ft!H68/sq.m!Q69</f>
        <v>4.5754366406540319</v>
      </c>
      <c r="I69" s="16">
        <f>+[1]sq.ft!I68/sq.m!Q69</f>
        <v>42.958008175399478</v>
      </c>
      <c r="J69" s="16">
        <f>+[1]sq.ft!J68/sq.m!Q69</f>
        <v>134.70828688219993</v>
      </c>
      <c r="K69" s="16">
        <f>+[1]sq.ft!K68/sq.m!Q69</f>
        <v>43.199554069119287</v>
      </c>
      <c r="L69" s="17">
        <f>[1]sq.ft!L68</f>
        <v>1</v>
      </c>
      <c r="M69" s="17">
        <f>[1]sq.ft!M68</f>
        <v>0</v>
      </c>
      <c r="Q69" s="9">
        <v>10.763999999999999</v>
      </c>
    </row>
    <row r="70" spans="1:17" s="9" customFormat="1" ht="27.75" customHeight="1" x14ac:dyDescent="0.3">
      <c r="A70" s="14">
        <v>63</v>
      </c>
      <c r="B70" s="39"/>
      <c r="C70" s="39"/>
      <c r="D70" s="15" t="s">
        <v>38</v>
      </c>
      <c r="E70" s="14" t="s">
        <v>8</v>
      </c>
      <c r="F70" s="16">
        <f>[1]sq.ft!F69/sq.m!Q70</f>
        <v>81.321999256781879</v>
      </c>
      <c r="G70" s="16">
        <f>[1]sq.ft!G69/sq.m!Q70</f>
        <v>3.3742103307320699</v>
      </c>
      <c r="H70" s="16">
        <f>+[1]sq.ft!H69/sq.m!Q70</f>
        <v>6.0497956150130072</v>
      </c>
      <c r="I70" s="16">
        <f>+[1]sq.ft!I69/sq.m!Q70</f>
        <v>42.104236343366772</v>
      </c>
      <c r="J70" s="16">
        <f>+[1]sq.ft!J69/sq.m!Q70</f>
        <v>132.85024154589374</v>
      </c>
      <c r="K70" s="16">
        <f>+[1]sq.ft!K69/sq.m!Q70</f>
        <v>42.642140468227424</v>
      </c>
      <c r="L70" s="17">
        <f>[1]sq.ft!L69</f>
        <v>1</v>
      </c>
      <c r="M70" s="17">
        <f>[1]sq.ft!M69</f>
        <v>0</v>
      </c>
      <c r="Q70" s="9">
        <v>10.763999999999999</v>
      </c>
    </row>
    <row r="71" spans="1:17" s="9" customFormat="1" ht="27.75" customHeight="1" x14ac:dyDescent="0.3">
      <c r="A71" s="14">
        <v>64</v>
      </c>
      <c r="B71" s="39"/>
      <c r="C71" s="39"/>
      <c r="D71" s="15" t="s">
        <v>37</v>
      </c>
      <c r="E71" s="14" t="s">
        <v>8</v>
      </c>
      <c r="F71" s="16">
        <f>[1]sq.ft!F70/sq.m!Q71</f>
        <v>86.97881828316612</v>
      </c>
      <c r="G71" s="16">
        <f>[1]sq.ft!G70/sq.m!Q71</f>
        <v>2.813080639167596</v>
      </c>
      <c r="H71" s="16">
        <f>+[1]sq.ft!H70/sq.m!Q71</f>
        <v>2.4154589371980677</v>
      </c>
      <c r="I71" s="16">
        <f>+[1]sq.ft!I70/sq.m!Q71</f>
        <v>42.965440356744708</v>
      </c>
      <c r="J71" s="16">
        <f>+[1]sq.ft!J70/sq.m!Q71</f>
        <v>135.17279821627648</v>
      </c>
      <c r="K71" s="16">
        <f>+[1]sq.ft!K70/sq.m!Q71</f>
        <v>43.385358602749911</v>
      </c>
      <c r="L71" s="17">
        <f>[1]sq.ft!L70</f>
        <v>1</v>
      </c>
      <c r="M71" s="17">
        <f>[1]sq.ft!M70</f>
        <v>0</v>
      </c>
      <c r="Q71" s="9">
        <v>10.763999999999999</v>
      </c>
    </row>
    <row r="72" spans="1:17" s="9" customFormat="1" ht="27.75" customHeight="1" x14ac:dyDescent="0.3">
      <c r="A72" s="14">
        <v>65</v>
      </c>
      <c r="B72" s="39"/>
      <c r="C72" s="39"/>
      <c r="D72" s="15" t="s">
        <v>36</v>
      </c>
      <c r="E72" s="14" t="s">
        <v>8</v>
      </c>
      <c r="F72" s="16">
        <f>[1]sq.ft!F71/sq.m!Q72</f>
        <v>82.224080267558534</v>
      </c>
      <c r="G72" s="16">
        <f>[1]sq.ft!G71/sq.m!Q72</f>
        <v>3.3742103307320699</v>
      </c>
      <c r="H72" s="16">
        <f>+[1]sq.ft!H71/sq.m!Q72</f>
        <v>6.3285024154589378</v>
      </c>
      <c r="I72" s="16">
        <f>+[1]sq.ft!I71/sq.m!Q72</f>
        <v>42.78149386845039</v>
      </c>
      <c r="J72" s="16">
        <f>+[1]sq.ft!J71/sq.m!Q72</f>
        <v>134.70828688219993</v>
      </c>
      <c r="K72" s="16">
        <f>+[1]sq.ft!K71/sq.m!Q72</f>
        <v>43.199554069119287</v>
      </c>
      <c r="L72" s="17">
        <f>[1]sq.ft!L71</f>
        <v>1</v>
      </c>
      <c r="M72" s="17">
        <f>[1]sq.ft!M71</f>
        <v>0</v>
      </c>
      <c r="Q72" s="9">
        <v>10.763999999999999</v>
      </c>
    </row>
    <row r="73" spans="1:17" s="9" customFormat="1" ht="27.75" customHeight="1" x14ac:dyDescent="0.3">
      <c r="A73" s="14">
        <v>66</v>
      </c>
      <c r="B73" s="39"/>
      <c r="C73" s="39"/>
      <c r="D73" s="15" t="s">
        <v>35</v>
      </c>
      <c r="E73" s="14" t="s">
        <v>8</v>
      </c>
      <c r="F73" s="16">
        <f>[1]sq.ft!F72/sq.m!Q73</f>
        <v>83.795057599405439</v>
      </c>
      <c r="G73" s="16">
        <f>[1]sq.ft!G72/sq.m!Q73</f>
        <v>2.5167224080267561</v>
      </c>
      <c r="H73" s="16">
        <f>+[1]sq.ft!H72/sq.m!Q73</f>
        <v>2.4154589371980677</v>
      </c>
      <c r="I73" s="16">
        <f>+[1]sq.ft!I72/sq.m!Q73</f>
        <v>41.335934596804165</v>
      </c>
      <c r="J73" s="16">
        <f>+[1]sq.ft!J72/sq.m!Q73</f>
        <v>130.06317354143442</v>
      </c>
      <c r="K73" s="16">
        <f>+[1]sq.ft!K72/sq.m!Q73</f>
        <v>41.713117800074322</v>
      </c>
      <c r="L73" s="17">
        <f>[1]sq.ft!L72</f>
        <v>0</v>
      </c>
      <c r="M73" s="17">
        <f>[1]sq.ft!M72</f>
        <v>1</v>
      </c>
      <c r="Q73" s="9">
        <v>10.763999999999999</v>
      </c>
    </row>
    <row r="74" spans="1:17" s="9" customFormat="1" ht="27.75" customHeight="1" x14ac:dyDescent="0.3">
      <c r="A74" s="14">
        <v>67</v>
      </c>
      <c r="B74" s="39"/>
      <c r="C74" s="39"/>
      <c r="D74" s="15" t="s">
        <v>34</v>
      </c>
      <c r="E74" s="14" t="s">
        <v>8</v>
      </c>
      <c r="F74" s="16">
        <f>[1]sq.ft!F73/sq.m!Q74</f>
        <v>82.363433667781493</v>
      </c>
      <c r="G74" s="16">
        <f>[1]sq.ft!G73/sq.m!Q74</f>
        <v>3.3742103307320699</v>
      </c>
      <c r="H74" s="16">
        <f>+[1]sq.ft!H73/sq.m!Q74</f>
        <v>6.1891490152359729</v>
      </c>
      <c r="I74" s="16">
        <f>+[1]sq.ft!I73/sq.m!Q74</f>
        <v>42.78149386845039</v>
      </c>
      <c r="J74" s="16">
        <f>+[1]sq.ft!J73/sq.m!Q74</f>
        <v>134.70828688219993</v>
      </c>
      <c r="K74" s="16">
        <f>+[1]sq.ft!K73/sq.m!Q74</f>
        <v>43.199554069119287</v>
      </c>
      <c r="L74" s="17">
        <f>[1]sq.ft!L73</f>
        <v>1</v>
      </c>
      <c r="M74" s="17">
        <f>[1]sq.ft!M73</f>
        <v>0</v>
      </c>
      <c r="Q74" s="9">
        <v>10.763999999999999</v>
      </c>
    </row>
    <row r="75" spans="1:17" s="9" customFormat="1" ht="27.75" customHeight="1" x14ac:dyDescent="0.3">
      <c r="A75" s="14">
        <v>68</v>
      </c>
      <c r="B75" s="39"/>
      <c r="C75" s="39"/>
      <c r="D75" s="15" t="s">
        <v>33</v>
      </c>
      <c r="E75" s="14" t="s">
        <v>8</v>
      </c>
      <c r="F75" s="16">
        <f>[1]sq.ft!F74/sq.m!Q75</f>
        <v>85.559271646228183</v>
      </c>
      <c r="G75" s="16">
        <f>[1]sq.ft!G74/sq.m!Q75</f>
        <v>2.5167224080267561</v>
      </c>
      <c r="H75" s="16">
        <f>+[1]sq.ft!H74/sq.m!Q75</f>
        <v>2.4154589371980677</v>
      </c>
      <c r="I75" s="16">
        <f>+[1]sq.ft!I74/sq.m!Q75</f>
        <v>42.358788554440729</v>
      </c>
      <c r="J75" s="16">
        <f>+[1]sq.ft!J74/sq.m!Q75</f>
        <v>132.85024154589374</v>
      </c>
      <c r="K75" s="16">
        <f>+[1]sq.ft!K74/sq.m!Q75</f>
        <v>42.642140468227424</v>
      </c>
      <c r="L75" s="17">
        <f>[1]sq.ft!L74</f>
        <v>1</v>
      </c>
      <c r="M75" s="17">
        <f>[1]sq.ft!M74</f>
        <v>0</v>
      </c>
      <c r="Q75" s="9">
        <v>10.763999999999999</v>
      </c>
    </row>
    <row r="76" spans="1:17" s="9" customFormat="1" ht="27.75" customHeight="1" x14ac:dyDescent="0.3">
      <c r="A76" s="14">
        <v>69</v>
      </c>
      <c r="B76" s="39"/>
      <c r="C76" s="39"/>
      <c r="D76" s="15" t="s">
        <v>32</v>
      </c>
      <c r="E76" s="14" t="s">
        <v>8</v>
      </c>
      <c r="F76" s="16">
        <f>[1]sq.ft!F75/sq.m!Q76</f>
        <v>86.275548123374207</v>
      </c>
      <c r="G76" s="16">
        <f>[1]sq.ft!G75/sq.m!Q76</f>
        <v>2.9951690821256043</v>
      </c>
      <c r="H76" s="16">
        <f>+[1]sq.ft!H75/sq.m!Q76</f>
        <v>2.8976217019695283</v>
      </c>
      <c r="I76" s="16">
        <f>+[1]sq.ft!I75/sq.m!Q76</f>
        <v>42.539947974730588</v>
      </c>
      <c r="J76" s="16">
        <f>+[1]sq.ft!J75/sq.m!Q76</f>
        <v>134.70828688219993</v>
      </c>
      <c r="K76" s="16">
        <f>+[1]sq.ft!K75/sq.m!Q76</f>
        <v>43.199554069119287</v>
      </c>
      <c r="L76" s="17">
        <f>[1]sq.ft!L75</f>
        <v>1</v>
      </c>
      <c r="M76" s="17">
        <f>[1]sq.ft!M75</f>
        <v>0</v>
      </c>
      <c r="Q76" s="9">
        <v>10.763999999999999</v>
      </c>
    </row>
    <row r="77" spans="1:17" s="9" customFormat="1" ht="27.75" customHeight="1" x14ac:dyDescent="0.3">
      <c r="A77" s="14">
        <v>70</v>
      </c>
      <c r="B77" s="39"/>
      <c r="C77" s="39"/>
      <c r="D77" s="15" t="s">
        <v>31</v>
      </c>
      <c r="E77" s="14" t="s">
        <v>8</v>
      </c>
      <c r="F77" s="16">
        <f>[1]sq.ft!F76/sq.m!Q77</f>
        <v>87.651430694908967</v>
      </c>
      <c r="G77" s="16">
        <f>[1]sq.ft!G76/sq.m!Q77</f>
        <v>2.3114083983649203</v>
      </c>
      <c r="H77" s="16">
        <f>+[1]sq.ft!H76/sq.m!Q77</f>
        <v>2.7638424377554816</v>
      </c>
      <c r="I77" s="16">
        <f>+[1]sq.ft!I76/sq.m!Q77</f>
        <v>42.446116685247119</v>
      </c>
      <c r="J77" s="16">
        <f>+[1]sq.ft!J76/sq.m!Q77</f>
        <v>135.17279821627648</v>
      </c>
      <c r="K77" s="16">
        <f>+[1]sq.ft!K76/sq.m!Q77</f>
        <v>43.385358602749911</v>
      </c>
      <c r="L77" s="17">
        <f>[1]sq.ft!L76</f>
        <v>1</v>
      </c>
      <c r="M77" s="17">
        <f>[1]sq.ft!M76</f>
        <v>0</v>
      </c>
      <c r="Q77" s="9">
        <v>10.763999999999999</v>
      </c>
    </row>
    <row r="78" spans="1:17" s="9" customFormat="1" ht="27.75" customHeight="1" x14ac:dyDescent="0.3">
      <c r="A78" s="14">
        <v>71</v>
      </c>
      <c r="B78" s="39"/>
      <c r="C78" s="39"/>
      <c r="D78" s="15" t="s">
        <v>30</v>
      </c>
      <c r="E78" s="14" t="s">
        <v>8</v>
      </c>
      <c r="F78" s="16">
        <f>[1]sq.ft!F77/sq.m!Q78</f>
        <v>83.066703827573392</v>
      </c>
      <c r="G78" s="16">
        <f>[1]sq.ft!G77/sq.m!Q78</f>
        <v>4.0876997398736528</v>
      </c>
      <c r="H78" s="16">
        <f>+[1]sq.ft!H77/sq.m!Q78</f>
        <v>5.3892604979561503</v>
      </c>
      <c r="I78" s="16">
        <f>+[1]sq.ft!I77/sq.m!Q78</f>
        <v>43.558156819026387</v>
      </c>
      <c r="J78" s="16">
        <f>+[1]sq.ft!J77/sq.m!Q78</f>
        <v>136.1018208844296</v>
      </c>
      <c r="K78" s="16">
        <f>+[1]sq.ft!K77/sq.m!Q78</f>
        <v>43.664065403195842</v>
      </c>
      <c r="L78" s="17">
        <f>[1]sq.ft!L77</f>
        <v>1</v>
      </c>
      <c r="M78" s="17">
        <f>[1]sq.ft!M77</f>
        <v>0</v>
      </c>
      <c r="Q78" s="9">
        <v>10.763999999999999</v>
      </c>
    </row>
    <row r="79" spans="1:17" s="9" customFormat="1" ht="27.75" customHeight="1" x14ac:dyDescent="0.3">
      <c r="A79" s="14">
        <v>72</v>
      </c>
      <c r="B79" s="39"/>
      <c r="C79" s="39"/>
      <c r="D79" s="15" t="s">
        <v>29</v>
      </c>
      <c r="E79" s="14" t="s">
        <v>4</v>
      </c>
      <c r="F79" s="16">
        <f>[1]sq.ft!F78/sq.m!Q79</f>
        <v>64.616313638052773</v>
      </c>
      <c r="G79" s="16">
        <f>[1]sq.ft!G78/sq.m!Q79</f>
        <v>3.7876254180602014</v>
      </c>
      <c r="H79" s="16">
        <f>+[1]sq.ft!H78/sq.m!Q79</f>
        <v>3.7876254180602014</v>
      </c>
      <c r="I79" s="16">
        <f>+[1]sq.ft!I78/sq.m!Q79</f>
        <v>34.181531029357124</v>
      </c>
      <c r="J79" s="16">
        <f>+[1]sq.ft!J78/sq.m!Q79</f>
        <v>106.37309550353029</v>
      </c>
      <c r="K79" s="16">
        <f>+[1]sq.ft!K78/sq.m!Q79</f>
        <v>34.095131921218879</v>
      </c>
      <c r="L79" s="17">
        <f>[1]sq.ft!L78</f>
        <v>0</v>
      </c>
      <c r="M79" s="17">
        <f>[1]sq.ft!M78</f>
        <v>1</v>
      </c>
      <c r="Q79" s="9">
        <v>10.763999999999999</v>
      </c>
    </row>
    <row r="80" spans="1:17" s="9" customFormat="1" ht="27.75" customHeight="1" x14ac:dyDescent="0.3">
      <c r="A80" s="14">
        <v>73</v>
      </c>
      <c r="B80" s="39"/>
      <c r="C80" s="39"/>
      <c r="D80" s="15" t="s">
        <v>28</v>
      </c>
      <c r="E80" s="14" t="s">
        <v>4</v>
      </c>
      <c r="F80" s="16">
        <f>[1]sq.ft!F79/sq.m!Q80</f>
        <v>62.799145299145309</v>
      </c>
      <c r="G80" s="16">
        <f>[1]sq.ft!G79/sq.m!Q80</f>
        <v>3.5999628390932741</v>
      </c>
      <c r="H80" s="16">
        <f>+[1]sq.ft!H79/sq.m!Q80</f>
        <v>4.6451133407655147</v>
      </c>
      <c r="I80" s="16">
        <f>+[1]sq.ft!I79/sq.m!Q80</f>
        <v>35.328874024526201</v>
      </c>
      <c r="J80" s="16">
        <f>+[1]sq.ft!J79/sq.m!Q80</f>
        <v>106.37309550353029</v>
      </c>
      <c r="K80" s="16">
        <f>+[1]sq.ft!K79/sq.m!Q80</f>
        <v>34.095131921218879</v>
      </c>
      <c r="L80" s="17">
        <f>[1]sq.ft!L79</f>
        <v>0</v>
      </c>
      <c r="M80" s="17">
        <f>[1]sq.ft!M79</f>
        <v>1</v>
      </c>
      <c r="Q80" s="9">
        <v>10.763999999999999</v>
      </c>
    </row>
    <row r="81" spans="1:17" s="9" customFormat="1" ht="27.75" customHeight="1" x14ac:dyDescent="0.3">
      <c r="A81" s="14">
        <v>74</v>
      </c>
      <c r="B81" s="39"/>
      <c r="C81" s="39"/>
      <c r="D81" s="15" t="s">
        <v>27</v>
      </c>
      <c r="E81" s="14" t="s">
        <v>4</v>
      </c>
      <c r="F81" s="16">
        <f>[1]sq.ft!F80/sq.m!Q81</f>
        <v>66.074879227053145</v>
      </c>
      <c r="G81" s="16">
        <f>[1]sq.ft!G80/sq.m!Q81</f>
        <v>3.5999628390932741</v>
      </c>
      <c r="H81" s="16">
        <f>+[1]sq.ft!H80/sq.m!Q81</f>
        <v>2.6337792642140472</v>
      </c>
      <c r="I81" s="16">
        <f>+[1]sq.ft!I80/sq.m!Q81</f>
        <v>34.528985507246375</v>
      </c>
      <c r="J81" s="16">
        <f>+[1]sq.ft!J80/sq.m!Q81</f>
        <v>106.83760683760684</v>
      </c>
      <c r="K81" s="16">
        <f>+[1]sq.ft!K80/sq.m!Q81</f>
        <v>34.280936454849503</v>
      </c>
      <c r="L81" s="17">
        <f>[1]sq.ft!L80</f>
        <v>0</v>
      </c>
      <c r="M81" s="17">
        <f>[1]sq.ft!M80</f>
        <v>1</v>
      </c>
      <c r="Q81" s="9">
        <v>10.763999999999999</v>
      </c>
    </row>
    <row r="82" spans="1:17" s="9" customFormat="1" ht="27.75" customHeight="1" x14ac:dyDescent="0.3">
      <c r="A82" s="14">
        <v>75</v>
      </c>
      <c r="B82" s="39"/>
      <c r="C82" s="39"/>
      <c r="D82" s="15" t="s">
        <v>26</v>
      </c>
      <c r="E82" s="14" t="s">
        <v>8</v>
      </c>
      <c r="F82" s="16">
        <f>[1]sq.ft!F81/sq.m!Q82</f>
        <v>85.385544407283547</v>
      </c>
      <c r="G82" s="16">
        <f>[1]sq.ft!G81/sq.m!Q82</f>
        <v>3.3063916759568936</v>
      </c>
      <c r="H82" s="16">
        <f>+[1]sq.ft!H81/sq.m!Q82</f>
        <v>6.161278335191378</v>
      </c>
      <c r="I82" s="16">
        <f>+[1]sq.ft!I81/sq.m!Q82</f>
        <v>42.17762913415087</v>
      </c>
      <c r="J82" s="16">
        <f>+[1]sq.ft!J81/sq.m!Q82</f>
        <v>137.0308435525827</v>
      </c>
      <c r="K82" s="16">
        <f>+[1]sq.ft!K81/sq.m!Q82</f>
        <v>43.942772203641773</v>
      </c>
      <c r="L82" s="17">
        <f>[1]sq.ft!L81</f>
        <v>1</v>
      </c>
      <c r="M82" s="17">
        <f>[1]sq.ft!M81</f>
        <v>0</v>
      </c>
      <c r="Q82" s="9">
        <v>10.763999999999999</v>
      </c>
    </row>
    <row r="83" spans="1:17" s="9" customFormat="1" ht="27.75" customHeight="1" x14ac:dyDescent="0.3">
      <c r="A83" s="14">
        <v>76</v>
      </c>
      <c r="B83" s="39"/>
      <c r="C83" s="39"/>
      <c r="D83" s="15" t="s">
        <v>25</v>
      </c>
      <c r="E83" s="14" t="s">
        <v>8</v>
      </c>
      <c r="F83" s="16">
        <f>[1]sq.ft!F82/sq.m!Q83</f>
        <v>85.684689706428841</v>
      </c>
      <c r="G83" s="16">
        <f>[1]sq.ft!G82/sq.m!Q83</f>
        <v>3.4039390561129692</v>
      </c>
      <c r="H83" s="16">
        <f>+[1]sq.ft!H82/sq.m!Q83</f>
        <v>3.3779264214046822</v>
      </c>
      <c r="I83" s="16">
        <f>+[1]sq.ft!I82/sq.m!Q83</f>
        <v>42.241731698253446</v>
      </c>
      <c r="J83" s="16">
        <f>+[1]sq.ft!J82/sq.m!Q83</f>
        <v>134.70828688219993</v>
      </c>
      <c r="K83" s="16">
        <f>+[1]sq.ft!K82/sq.m!Q83</f>
        <v>43.199554069119287</v>
      </c>
      <c r="L83" s="17">
        <f>[1]sq.ft!L82</f>
        <v>1</v>
      </c>
      <c r="M83" s="17">
        <f>[1]sq.ft!M82</f>
        <v>0</v>
      </c>
      <c r="Q83" s="9">
        <v>10.763999999999999</v>
      </c>
    </row>
    <row r="84" spans="1:17" s="9" customFormat="1" ht="27.75" customHeight="1" x14ac:dyDescent="0.3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</row>
    <row r="85" spans="1:17" s="9" customFormat="1" ht="27.75" customHeight="1" x14ac:dyDescent="0.3">
      <c r="A85" s="14">
        <v>77</v>
      </c>
      <c r="B85" s="39" t="s">
        <v>24</v>
      </c>
      <c r="C85" s="39" t="s">
        <v>23</v>
      </c>
      <c r="D85" s="15" t="s">
        <v>22</v>
      </c>
      <c r="E85" s="14" t="s">
        <v>8</v>
      </c>
      <c r="F85" s="16">
        <f>[1]sq.ft!F84/sq.m!Q85</f>
        <v>79.407283537718328</v>
      </c>
      <c r="G85" s="16">
        <f>[1]sq.ft!G84/sq.m!Q85</f>
        <v>5.706057227796359</v>
      </c>
      <c r="H85" s="16">
        <f>+[1]sq.ft!H84/sq.m!Q85</f>
        <v>3.0100334448160537</v>
      </c>
      <c r="I85" s="16">
        <f>+[1]sq.ft!I84/sq.m!Q85</f>
        <v>40.546265328874028</v>
      </c>
      <c r="J85" s="16">
        <f>+[1]sq.ft!J84/sq.m!Q85</f>
        <v>128.66963953920475</v>
      </c>
      <c r="K85" s="16">
        <v>41.33</v>
      </c>
      <c r="L85" s="17">
        <f>[1]sq.ft!L84</f>
        <v>0</v>
      </c>
      <c r="M85" s="17">
        <f>[1]sq.ft!M84</f>
        <v>1</v>
      </c>
      <c r="Q85" s="9">
        <v>10.763999999999999</v>
      </c>
    </row>
    <row r="86" spans="1:17" s="9" customFormat="1" ht="27.75" customHeight="1" x14ac:dyDescent="0.3">
      <c r="A86" s="14">
        <v>78</v>
      </c>
      <c r="B86" s="39"/>
      <c r="C86" s="39"/>
      <c r="D86" s="15" t="s">
        <v>21</v>
      </c>
      <c r="E86" s="14" t="s">
        <v>8</v>
      </c>
      <c r="F86" s="16">
        <f>[1]sq.ft!F85/sq.m!Q86</f>
        <v>84.88201412114455</v>
      </c>
      <c r="G86" s="16">
        <f>[1]sq.ft!G85/sq.m!Q86</f>
        <v>3.6826458565589002</v>
      </c>
      <c r="H86" s="16">
        <f>+[1]sq.ft!H85/sq.m!Q86</f>
        <v>3.8340765514678563</v>
      </c>
      <c r="I86" s="16">
        <f>+[1]sq.ft!I85/sq.m!Q86</f>
        <v>42.774061687105174</v>
      </c>
      <c r="J86" s="16">
        <f>+[1]sq.ft!J85/sq.m!Q86</f>
        <v>135.17279821627648</v>
      </c>
      <c r="K86" s="16">
        <f>+[1]sq.ft!K85/sq.m!Q86</f>
        <v>43.385358602749911</v>
      </c>
      <c r="L86" s="17">
        <f>[1]sq.ft!L85</f>
        <v>1</v>
      </c>
      <c r="M86" s="17">
        <f>[1]sq.ft!M85</f>
        <v>0</v>
      </c>
      <c r="Q86" s="9">
        <v>10.763999999999999</v>
      </c>
    </row>
    <row r="87" spans="1:17" s="9" customFormat="1" ht="27.75" customHeight="1" x14ac:dyDescent="0.3">
      <c r="A87" s="14">
        <v>79</v>
      </c>
      <c r="B87" s="39"/>
      <c r="C87" s="39"/>
      <c r="D87" s="15" t="s">
        <v>20</v>
      </c>
      <c r="E87" s="14" t="s">
        <v>8</v>
      </c>
      <c r="F87" s="16">
        <f>[1]sq.ft!F86/sq.m!Q87</f>
        <v>82.214790040877006</v>
      </c>
      <c r="G87" s="16">
        <f>[1]sq.ft!G86/sq.m!Q87</f>
        <v>5.0334448160535121</v>
      </c>
      <c r="H87" s="16">
        <f>+[1]sq.ft!H86/sq.m!Q87</f>
        <v>3.3156819026384245</v>
      </c>
      <c r="I87" s="16">
        <f>+[1]sq.ft!I86/sq.m!Q87</f>
        <v>41.821813452248236</v>
      </c>
      <c r="J87" s="16">
        <f>+[1]sq.ft!J86/sq.m!Q87</f>
        <v>132.38573021181719</v>
      </c>
      <c r="K87" s="16">
        <f>+[1]sq.ft!K86/sq.m!Q87</f>
        <v>42.456335934596808</v>
      </c>
      <c r="L87" s="17">
        <f>[1]sq.ft!L86</f>
        <v>0</v>
      </c>
      <c r="M87" s="17">
        <f>[1]sq.ft!M86</f>
        <v>1</v>
      </c>
      <c r="Q87" s="9">
        <v>10.763999999999999</v>
      </c>
    </row>
    <row r="88" spans="1:17" s="9" customFormat="1" ht="27.75" customHeight="1" x14ac:dyDescent="0.3">
      <c r="A88" s="14">
        <v>80</v>
      </c>
      <c r="B88" s="39"/>
      <c r="C88" s="39"/>
      <c r="D88" s="15" t="s">
        <v>19</v>
      </c>
      <c r="E88" s="14" t="s">
        <v>8</v>
      </c>
      <c r="F88" s="16">
        <f>[1]sq.ft!F87/sq.m!Q88</f>
        <v>83.474544778892607</v>
      </c>
      <c r="G88" s="16">
        <f>[1]sq.ft!G87/sq.m!Q88</f>
        <v>2.9106280193236715</v>
      </c>
      <c r="H88" s="16">
        <f>+[1]sq.ft!H87/sq.m!Q88</f>
        <v>5.8621330360460799</v>
      </c>
      <c r="I88" s="16">
        <f>+[1]sq.ft!I87/sq.m!Q88</f>
        <v>42.92549238201412</v>
      </c>
      <c r="J88" s="16">
        <f>+[1]sq.ft!J87/sq.m!Q88</f>
        <v>135.17279821627648</v>
      </c>
      <c r="K88" s="16">
        <f>+[1]sq.ft!K87/sq.m!Q88</f>
        <v>43.385358602749911</v>
      </c>
      <c r="L88" s="17">
        <f>[1]sq.ft!L87</f>
        <v>1</v>
      </c>
      <c r="M88" s="17">
        <f>[1]sq.ft!M87</f>
        <v>0</v>
      </c>
      <c r="Q88" s="9">
        <v>10.763999999999999</v>
      </c>
    </row>
    <row r="89" spans="1:17" s="9" customFormat="1" ht="27.75" customHeight="1" x14ac:dyDescent="0.3">
      <c r="A89" s="14">
        <v>81</v>
      </c>
      <c r="B89" s="39"/>
      <c r="C89" s="39"/>
      <c r="D89" s="15" t="s">
        <v>18</v>
      </c>
      <c r="E89" s="14" t="s">
        <v>8</v>
      </c>
      <c r="F89" s="16">
        <f>[1]sq.ft!F88/sq.m!Q89</f>
        <v>83.830360460795248</v>
      </c>
      <c r="G89" s="16">
        <f>[1]sq.ft!G88/sq.m!Q89</f>
        <v>3.3444816053511706</v>
      </c>
      <c r="H89" s="16">
        <f>+[1]sq.ft!H88/sq.m!Q89</f>
        <v>4.5754366406540319</v>
      </c>
      <c r="I89" s="16">
        <f>+[1]sq.ft!I88/sq.m!Q89</f>
        <v>42.958008175399478</v>
      </c>
      <c r="J89" s="16">
        <f>+[1]sq.ft!J88/sq.m!Q89</f>
        <v>134.70828688219993</v>
      </c>
      <c r="K89" s="16">
        <f>+[1]sq.ft!K88/sq.m!Q89</f>
        <v>43.199554069119287</v>
      </c>
      <c r="L89" s="17">
        <f>[1]sq.ft!L88</f>
        <v>1</v>
      </c>
      <c r="M89" s="17">
        <f>[1]sq.ft!M88</f>
        <v>0</v>
      </c>
      <c r="Q89" s="9">
        <v>10.763999999999999</v>
      </c>
    </row>
    <row r="90" spans="1:17" s="9" customFormat="1" ht="27.75" customHeight="1" x14ac:dyDescent="0.3">
      <c r="A90" s="14">
        <v>82</v>
      </c>
      <c r="B90" s="39"/>
      <c r="C90" s="39"/>
      <c r="D90" s="15" t="s">
        <v>17</v>
      </c>
      <c r="E90" s="14" t="s">
        <v>8</v>
      </c>
      <c r="F90" s="16">
        <f>[1]sq.ft!F89/sq.m!Q90</f>
        <v>81.321999256781879</v>
      </c>
      <c r="G90" s="16">
        <f>[1]sq.ft!G89/sq.m!Q90</f>
        <v>3.3742103307320699</v>
      </c>
      <c r="H90" s="16">
        <f>+[1]sq.ft!H89/sq.m!Q90</f>
        <v>6.0497956150130072</v>
      </c>
      <c r="I90" s="16">
        <f>+[1]sq.ft!I89/sq.m!Q90</f>
        <v>42.104236343366772</v>
      </c>
      <c r="J90" s="16">
        <f>+[1]sq.ft!J89/sq.m!Q90</f>
        <v>132.85024154589374</v>
      </c>
      <c r="K90" s="16">
        <f>+[1]sq.ft!K89/sq.m!Q90</f>
        <v>42.642140468227424</v>
      </c>
      <c r="L90" s="17">
        <f>[1]sq.ft!L89</f>
        <v>1</v>
      </c>
      <c r="M90" s="17">
        <f>[1]sq.ft!M89</f>
        <v>0</v>
      </c>
      <c r="Q90" s="9">
        <v>10.763999999999999</v>
      </c>
    </row>
    <row r="91" spans="1:17" s="9" customFormat="1" ht="27.75" customHeight="1" x14ac:dyDescent="0.3">
      <c r="A91" s="14">
        <v>83</v>
      </c>
      <c r="B91" s="39"/>
      <c r="C91" s="39"/>
      <c r="D91" s="15" t="s">
        <v>16</v>
      </c>
      <c r="E91" s="14" t="s">
        <v>8</v>
      </c>
      <c r="F91" s="16">
        <f>[1]sq.ft!F90/sq.m!Q91</f>
        <v>86.97881828316612</v>
      </c>
      <c r="G91" s="16">
        <f>[1]sq.ft!G90/sq.m!Q91</f>
        <v>2.813080639167596</v>
      </c>
      <c r="H91" s="16">
        <f>+[1]sq.ft!H90/sq.m!Q91</f>
        <v>2.4154589371980677</v>
      </c>
      <c r="I91" s="16">
        <f>+[1]sq.ft!I90/sq.m!Q91</f>
        <v>42.965440356744708</v>
      </c>
      <c r="J91" s="16">
        <f>+[1]sq.ft!J90/sq.m!Q91</f>
        <v>135.17279821627648</v>
      </c>
      <c r="K91" s="16">
        <f>+[1]sq.ft!K90/sq.m!Q91</f>
        <v>43.385358602749911</v>
      </c>
      <c r="L91" s="17">
        <f>[1]sq.ft!L90</f>
        <v>1</v>
      </c>
      <c r="M91" s="17">
        <f>[1]sq.ft!M90</f>
        <v>0</v>
      </c>
      <c r="Q91" s="9">
        <v>10.763999999999999</v>
      </c>
    </row>
    <row r="92" spans="1:17" s="9" customFormat="1" ht="27.75" customHeight="1" x14ac:dyDescent="0.3">
      <c r="A92" s="14">
        <v>84</v>
      </c>
      <c r="B92" s="39"/>
      <c r="C92" s="39"/>
      <c r="D92" s="15" t="s">
        <v>15</v>
      </c>
      <c r="E92" s="14" t="s">
        <v>8</v>
      </c>
      <c r="F92" s="16">
        <f>[1]sq.ft!F91/sq.m!Q92</f>
        <v>82.224080267558534</v>
      </c>
      <c r="G92" s="16">
        <f>[1]sq.ft!G91/sq.m!Q92</f>
        <v>3.3742103307320699</v>
      </c>
      <c r="H92" s="16">
        <f>+[1]sq.ft!H91/sq.m!Q92</f>
        <v>6.3285024154589378</v>
      </c>
      <c r="I92" s="16">
        <f>+[1]sq.ft!I91/sq.m!Q92</f>
        <v>42.78149386845039</v>
      </c>
      <c r="J92" s="16">
        <f>+[1]sq.ft!J91/sq.m!Q92</f>
        <v>134.70828688219993</v>
      </c>
      <c r="K92" s="16">
        <f>+[1]sq.ft!K91/sq.m!Q92</f>
        <v>43.199554069119287</v>
      </c>
      <c r="L92" s="17">
        <f>[1]sq.ft!L91</f>
        <v>1</v>
      </c>
      <c r="M92" s="17">
        <f>[1]sq.ft!M91</f>
        <v>0</v>
      </c>
      <c r="Q92" s="9">
        <v>10.763999999999999</v>
      </c>
    </row>
    <row r="93" spans="1:17" s="9" customFormat="1" ht="27.75" customHeight="1" x14ac:dyDescent="0.3">
      <c r="A93" s="14">
        <v>85</v>
      </c>
      <c r="B93" s="39"/>
      <c r="C93" s="39"/>
      <c r="D93" s="15" t="s">
        <v>14</v>
      </c>
      <c r="E93" s="14" t="s">
        <v>8</v>
      </c>
      <c r="F93" s="16">
        <f>[1]sq.ft!F92/sq.m!Q93</f>
        <v>83.795057599405439</v>
      </c>
      <c r="G93" s="16">
        <f>[1]sq.ft!G92/sq.m!Q93</f>
        <v>2.5167224080267561</v>
      </c>
      <c r="H93" s="16">
        <f>+[1]sq.ft!H92/sq.m!Q93</f>
        <v>2.4154589371980677</v>
      </c>
      <c r="I93" s="16">
        <f>+[1]sq.ft!I92/sq.m!Q93</f>
        <v>41.335934596804165</v>
      </c>
      <c r="J93" s="16">
        <f>+[1]sq.ft!J92/sq.m!Q93</f>
        <v>130.06317354143442</v>
      </c>
      <c r="K93" s="16">
        <f>+[1]sq.ft!K92/sq.m!Q93</f>
        <v>41.713117800074322</v>
      </c>
      <c r="L93" s="17">
        <f>[1]sq.ft!L92</f>
        <v>0</v>
      </c>
      <c r="M93" s="17">
        <f>[1]sq.ft!M92</f>
        <v>1</v>
      </c>
      <c r="Q93" s="9">
        <v>10.763999999999999</v>
      </c>
    </row>
    <row r="94" spans="1:17" s="9" customFormat="1" ht="27.75" customHeight="1" x14ac:dyDescent="0.3">
      <c r="A94" s="14">
        <v>86</v>
      </c>
      <c r="B94" s="39"/>
      <c r="C94" s="39"/>
      <c r="D94" s="15" t="s">
        <v>13</v>
      </c>
      <c r="E94" s="14" t="s">
        <v>8</v>
      </c>
      <c r="F94" s="16">
        <f>[1]sq.ft!F93/sq.m!Q94</f>
        <v>82.363433667781493</v>
      </c>
      <c r="G94" s="16">
        <f>[1]sq.ft!G93/sq.m!Q94</f>
        <v>3.3742103307320699</v>
      </c>
      <c r="H94" s="16">
        <f>+[1]sq.ft!H93/sq.m!Q94</f>
        <v>6.1891490152359729</v>
      </c>
      <c r="I94" s="16">
        <f>+[1]sq.ft!I93/sq.m!Q94</f>
        <v>42.78149386845039</v>
      </c>
      <c r="J94" s="16">
        <f>+[1]sq.ft!J93/sq.m!Q94</f>
        <v>134.70828688219993</v>
      </c>
      <c r="K94" s="16">
        <f>+[1]sq.ft!K93/sq.m!Q94</f>
        <v>43.199554069119287</v>
      </c>
      <c r="L94" s="17">
        <f>[1]sq.ft!L93</f>
        <v>1</v>
      </c>
      <c r="M94" s="17">
        <f>[1]sq.ft!M93</f>
        <v>0</v>
      </c>
      <c r="Q94" s="9">
        <v>10.763999999999999</v>
      </c>
    </row>
    <row r="95" spans="1:17" s="9" customFormat="1" ht="27.75" customHeight="1" x14ac:dyDescent="0.3">
      <c r="A95" s="14">
        <v>87</v>
      </c>
      <c r="B95" s="39"/>
      <c r="C95" s="39"/>
      <c r="D95" s="15" t="s">
        <v>12</v>
      </c>
      <c r="E95" s="14" t="s">
        <v>8</v>
      </c>
      <c r="F95" s="16">
        <f>[1]sq.ft!F94/sq.m!Q95</f>
        <v>85.559271646228183</v>
      </c>
      <c r="G95" s="16">
        <f>[1]sq.ft!G94/sq.m!Q95</f>
        <v>2.5167224080267561</v>
      </c>
      <c r="H95" s="16">
        <f>+[1]sq.ft!H94/sq.m!Q95</f>
        <v>2.4154589371980677</v>
      </c>
      <c r="I95" s="16">
        <f>+[1]sq.ft!I94/sq.m!Q95</f>
        <v>42.358788554440729</v>
      </c>
      <c r="J95" s="16">
        <f>+[1]sq.ft!J94/sq.m!Q95</f>
        <v>132.85024154589374</v>
      </c>
      <c r="K95" s="16">
        <f>+[1]sq.ft!K94/sq.m!Q95</f>
        <v>42.642140468227424</v>
      </c>
      <c r="L95" s="17">
        <f>[1]sq.ft!L94</f>
        <v>1</v>
      </c>
      <c r="M95" s="17">
        <f>[1]sq.ft!M94</f>
        <v>0</v>
      </c>
      <c r="Q95" s="9">
        <v>10.763999999999999</v>
      </c>
    </row>
    <row r="96" spans="1:17" s="9" customFormat="1" ht="27.75" customHeight="1" x14ac:dyDescent="0.3">
      <c r="A96" s="14">
        <v>88</v>
      </c>
      <c r="B96" s="39"/>
      <c r="C96" s="39"/>
      <c r="D96" s="15" t="s">
        <v>11</v>
      </c>
      <c r="E96" s="14" t="s">
        <v>8</v>
      </c>
      <c r="F96" s="16">
        <f>[1]sq.ft!F95/sq.m!Q96</f>
        <v>86.275548123374207</v>
      </c>
      <c r="G96" s="16">
        <f>[1]sq.ft!G95/sq.m!Q96</f>
        <v>2.9951690821256043</v>
      </c>
      <c r="H96" s="16">
        <f>+[1]sq.ft!H95/sq.m!Q96</f>
        <v>2.8976217019695283</v>
      </c>
      <c r="I96" s="16">
        <f>+[1]sq.ft!I95/sq.m!Q96</f>
        <v>42.539947974730588</v>
      </c>
      <c r="J96" s="16">
        <f>+[1]sq.ft!J95/sq.m!Q96</f>
        <v>134.70828688219993</v>
      </c>
      <c r="K96" s="16">
        <f>+[1]sq.ft!K95/sq.m!Q96</f>
        <v>43.199554069119287</v>
      </c>
      <c r="L96" s="17">
        <f>[1]sq.ft!L95</f>
        <v>1</v>
      </c>
      <c r="M96" s="17">
        <f>[1]sq.ft!M95</f>
        <v>0</v>
      </c>
      <c r="Q96" s="9">
        <v>10.763999999999999</v>
      </c>
    </row>
    <row r="97" spans="1:20" s="9" customFormat="1" ht="27.75" customHeight="1" x14ac:dyDescent="0.3">
      <c r="A97" s="14">
        <v>89</v>
      </c>
      <c r="B97" s="39"/>
      <c r="C97" s="39"/>
      <c r="D97" s="15" t="s">
        <v>10</v>
      </c>
      <c r="E97" s="14" t="s">
        <v>8</v>
      </c>
      <c r="F97" s="16">
        <f>[1]sq.ft!F96/sq.m!Q97</f>
        <v>87.651430694908967</v>
      </c>
      <c r="G97" s="16">
        <f>[1]sq.ft!G96/sq.m!Q97</f>
        <v>2.3114083983649203</v>
      </c>
      <c r="H97" s="16">
        <f>+[1]sq.ft!H96/sq.m!Q97</f>
        <v>2.7638424377554816</v>
      </c>
      <c r="I97" s="16">
        <f>+[1]sq.ft!I96/sq.m!Q97</f>
        <v>42.446116685247119</v>
      </c>
      <c r="J97" s="16">
        <f>+[1]sq.ft!J96/sq.m!Q97</f>
        <v>135.17279821627648</v>
      </c>
      <c r="K97" s="16">
        <f>+[1]sq.ft!K96/sq.m!Q97</f>
        <v>43.385358602749911</v>
      </c>
      <c r="L97" s="17">
        <f>[1]sq.ft!L96</f>
        <v>1</v>
      </c>
      <c r="M97" s="17">
        <f>[1]sq.ft!M96</f>
        <v>0</v>
      </c>
      <c r="Q97" s="9">
        <v>10.763999999999999</v>
      </c>
    </row>
    <row r="98" spans="1:20" s="9" customFormat="1" ht="27.75" customHeight="1" x14ac:dyDescent="0.3">
      <c r="A98" s="14">
        <v>90</v>
      </c>
      <c r="B98" s="39"/>
      <c r="C98" s="39"/>
      <c r="D98" s="15" t="s">
        <v>9</v>
      </c>
      <c r="E98" s="14" t="s">
        <v>8</v>
      </c>
      <c r="F98" s="16">
        <f>[1]sq.ft!F97/sq.m!Q98</f>
        <v>83.066703827573392</v>
      </c>
      <c r="G98" s="16">
        <f>[1]sq.ft!G97/sq.m!Q98</f>
        <v>4.0876997398736528</v>
      </c>
      <c r="H98" s="16">
        <f>+[1]sq.ft!H97/sq.m!Q98</f>
        <v>5.3892604979561503</v>
      </c>
      <c r="I98" s="16">
        <f>+[1]sq.ft!I97/sq.m!Q98</f>
        <v>43.558156819026387</v>
      </c>
      <c r="J98" s="16">
        <f>+[1]sq.ft!J97/sq.m!Q98</f>
        <v>136.1018208844296</v>
      </c>
      <c r="K98" s="16">
        <f>+[1]sq.ft!K97/sq.m!Q98</f>
        <v>43.664065403195842</v>
      </c>
      <c r="L98" s="17">
        <f>[1]sq.ft!L97</f>
        <v>1</v>
      </c>
      <c r="M98" s="17">
        <f>[1]sq.ft!M97</f>
        <v>0</v>
      </c>
      <c r="Q98" s="9">
        <v>10.763999999999999</v>
      </c>
    </row>
    <row r="99" spans="1:20" s="9" customFormat="1" ht="27.75" customHeight="1" x14ac:dyDescent="0.3">
      <c r="A99" s="14">
        <v>91</v>
      </c>
      <c r="B99" s="39"/>
      <c r="C99" s="39"/>
      <c r="D99" s="15" t="s">
        <v>7</v>
      </c>
      <c r="E99" s="14" t="s">
        <v>4</v>
      </c>
      <c r="F99" s="16">
        <f>[1]sq.ft!F98/sq.m!Q99</f>
        <v>64.616313638052773</v>
      </c>
      <c r="G99" s="16">
        <f>[1]sq.ft!G98/sq.m!Q99</f>
        <v>3.7876254180602014</v>
      </c>
      <c r="H99" s="16">
        <f>+[1]sq.ft!H98/sq.m!Q99</f>
        <v>3.7876254180602014</v>
      </c>
      <c r="I99" s="16">
        <f>+[1]sq.ft!I98/sq.m!Q99</f>
        <v>34.181531029357124</v>
      </c>
      <c r="J99" s="16">
        <f>+[1]sq.ft!J98/sq.m!Q99</f>
        <v>106.37309550353029</v>
      </c>
      <c r="K99" s="16">
        <f>+[1]sq.ft!K98/sq.m!Q99</f>
        <v>34.095131921218879</v>
      </c>
      <c r="L99" s="17">
        <f>[1]sq.ft!L98</f>
        <v>0</v>
      </c>
      <c r="M99" s="17">
        <f>[1]sq.ft!M98</f>
        <v>1</v>
      </c>
      <c r="Q99" s="9">
        <v>10.763999999999999</v>
      </c>
    </row>
    <row r="100" spans="1:20" s="9" customFormat="1" ht="27.75" customHeight="1" x14ac:dyDescent="0.3">
      <c r="A100" s="14">
        <v>92</v>
      </c>
      <c r="B100" s="39"/>
      <c r="C100" s="39"/>
      <c r="D100" s="15" t="s">
        <v>6</v>
      </c>
      <c r="E100" s="14" t="s">
        <v>4</v>
      </c>
      <c r="F100" s="16">
        <f>[1]sq.ft!F99/sq.m!Q100</f>
        <v>62.799145299145309</v>
      </c>
      <c r="G100" s="16">
        <f>[1]sq.ft!G99/sq.m!Q100</f>
        <v>3.5999628390932741</v>
      </c>
      <c r="H100" s="16">
        <f>+[1]sq.ft!H99/sq.m!Q100</f>
        <v>4.6451133407655147</v>
      </c>
      <c r="I100" s="16">
        <f>+[1]sq.ft!I99/sq.m!Q100</f>
        <v>35.328874024526201</v>
      </c>
      <c r="J100" s="16">
        <f>+[1]sq.ft!J99/sq.m!Q100</f>
        <v>106.37309550353029</v>
      </c>
      <c r="K100" s="16">
        <f>+[1]sq.ft!K99/sq.m!Q100</f>
        <v>34.095131921218879</v>
      </c>
      <c r="L100" s="17">
        <f>[1]sq.ft!L99</f>
        <v>0</v>
      </c>
      <c r="M100" s="17">
        <f>[1]sq.ft!M99</f>
        <v>1</v>
      </c>
      <c r="Q100" s="9">
        <v>10.763999999999999</v>
      </c>
    </row>
    <row r="101" spans="1:20" s="9" customFormat="1" ht="27.75" customHeight="1" x14ac:dyDescent="0.3">
      <c r="A101" s="14">
        <v>93</v>
      </c>
      <c r="B101" s="39"/>
      <c r="C101" s="39"/>
      <c r="D101" s="15" t="s">
        <v>5</v>
      </c>
      <c r="E101" s="14" t="s">
        <v>4</v>
      </c>
      <c r="F101" s="16">
        <f>[1]sq.ft!F100/sq.m!Q101</f>
        <v>66.074879227053145</v>
      </c>
      <c r="G101" s="16">
        <f>[1]sq.ft!G100/sq.m!Q101</f>
        <v>3.5999628390932741</v>
      </c>
      <c r="H101" s="16">
        <f>+[1]sq.ft!H100/sq.m!Q101</f>
        <v>2.6337792642140472</v>
      </c>
      <c r="I101" s="16">
        <f>+[1]sq.ft!I100/sq.m!Q101</f>
        <v>34.528985507246375</v>
      </c>
      <c r="J101" s="16">
        <f>+[1]sq.ft!J100/sq.m!Q101</f>
        <v>106.83760683760684</v>
      </c>
      <c r="K101" s="16">
        <f>+[1]sq.ft!K100/sq.m!Q101</f>
        <v>34.280936454849503</v>
      </c>
      <c r="L101" s="17">
        <f>[1]sq.ft!L100</f>
        <v>0</v>
      </c>
      <c r="M101" s="17">
        <f>[1]sq.ft!M100</f>
        <v>1</v>
      </c>
      <c r="Q101" s="9">
        <v>10.763999999999999</v>
      </c>
    </row>
    <row r="102" spans="1:20" s="21" customFormat="1" ht="27.75" customHeight="1" x14ac:dyDescent="0.25">
      <c r="A102" s="31"/>
      <c r="B102" s="39"/>
      <c r="C102" s="39"/>
      <c r="D102" s="31" t="s">
        <v>3</v>
      </c>
      <c r="E102" s="31"/>
      <c r="F102" s="31"/>
      <c r="G102" s="31"/>
      <c r="H102" s="31"/>
      <c r="I102" s="31"/>
      <c r="J102" s="31"/>
      <c r="K102" s="31"/>
      <c r="L102" s="18">
        <v>1</v>
      </c>
      <c r="M102" s="18">
        <v>2</v>
      </c>
      <c r="N102" s="19"/>
      <c r="O102" s="20"/>
      <c r="P102" s="20"/>
      <c r="Q102" s="20"/>
      <c r="R102" s="20"/>
      <c r="S102" s="20"/>
      <c r="T102" s="20"/>
    </row>
    <row r="103" spans="1:20" s="21" customFormat="1" ht="27.75" customHeight="1" x14ac:dyDescent="0.25">
      <c r="A103" s="31"/>
      <c r="B103" s="39"/>
      <c r="C103" s="39"/>
      <c r="D103" s="31" t="s">
        <v>2</v>
      </c>
      <c r="E103" s="31"/>
      <c r="F103" s="31"/>
      <c r="G103" s="31"/>
      <c r="H103" s="31"/>
      <c r="I103" s="31"/>
      <c r="J103" s="31"/>
      <c r="K103" s="31"/>
      <c r="L103" s="18">
        <v>0</v>
      </c>
      <c r="M103" s="18">
        <v>8</v>
      </c>
      <c r="N103" s="19"/>
      <c r="O103" s="20"/>
      <c r="P103" s="20"/>
      <c r="Q103" s="20"/>
      <c r="R103" s="20"/>
      <c r="S103" s="20"/>
      <c r="T103" s="20"/>
    </row>
    <row r="104" spans="1:20" s="25" customFormat="1" ht="27.75" customHeight="1" x14ac:dyDescent="0.25">
      <c r="A104" s="50" t="s">
        <v>1</v>
      </c>
      <c r="B104" s="50"/>
      <c r="C104" s="50"/>
      <c r="D104" s="50"/>
      <c r="E104" s="50"/>
      <c r="F104" s="51">
        <v>7516.9593088071397</v>
      </c>
      <c r="G104" s="48">
        <f t="shared" ref="F104:K104" si="0">SUM(G5:G103)</f>
        <v>321.98253437383869</v>
      </c>
      <c r="H104" s="48">
        <f t="shared" si="0"/>
        <v>380.79895949461184</v>
      </c>
      <c r="I104" s="48">
        <f t="shared" si="0"/>
        <v>3827.3606465997768</v>
      </c>
      <c r="J104" s="48">
        <f t="shared" si="0"/>
        <v>12047.101449275351</v>
      </c>
      <c r="K104" s="48">
        <f t="shared" si="0"/>
        <v>3864.7227907840929</v>
      </c>
      <c r="L104" s="22">
        <f>SUM(L4:L103)</f>
        <v>64</v>
      </c>
      <c r="M104" s="22">
        <f>SUM(M4:M103)</f>
        <v>40</v>
      </c>
      <c r="N104" s="23"/>
      <c r="O104" s="24"/>
      <c r="P104" s="24"/>
      <c r="Q104" s="24"/>
      <c r="R104" s="24"/>
      <c r="S104" s="24"/>
      <c r="T104" s="24"/>
    </row>
    <row r="105" spans="1:20" s="28" customFormat="1" ht="27.75" customHeight="1" x14ac:dyDescent="0.35">
      <c r="A105" s="50"/>
      <c r="B105" s="50"/>
      <c r="C105" s="50"/>
      <c r="D105" s="50"/>
      <c r="E105" s="50"/>
      <c r="F105" s="52"/>
      <c r="G105" s="48"/>
      <c r="H105" s="48"/>
      <c r="I105" s="48"/>
      <c r="J105" s="48"/>
      <c r="K105" s="48"/>
      <c r="L105" s="49" t="s">
        <v>0</v>
      </c>
      <c r="M105" s="49"/>
      <c r="N105" s="26"/>
      <c r="O105" s="27"/>
    </row>
    <row r="106" spans="1:20" ht="24.95" customHeight="1" x14ac:dyDescent="0.25">
      <c r="H106" s="4"/>
      <c r="J106" s="4"/>
      <c r="K106" s="4"/>
      <c r="M106" s="5"/>
    </row>
    <row r="107" spans="1:20" ht="24.95" customHeight="1" x14ac:dyDescent="0.25">
      <c r="A107" s="7"/>
      <c r="H107" s="4"/>
      <c r="J107" s="4"/>
      <c r="K107" s="4"/>
      <c r="M107" s="5"/>
    </row>
    <row r="108" spans="1:20" ht="24.95" customHeight="1" x14ac:dyDescent="0.25">
      <c r="A108" s="7"/>
    </row>
    <row r="109" spans="1:20" ht="24.95" customHeight="1" x14ac:dyDescent="0.25">
      <c r="A109" s="7"/>
    </row>
  </sheetData>
  <mergeCells count="40">
    <mergeCell ref="L105:M105"/>
    <mergeCell ref="B85:B103"/>
    <mergeCell ref="C85:C103"/>
    <mergeCell ref="A104:E105"/>
    <mergeCell ref="G104:G105"/>
    <mergeCell ref="D102:K102"/>
    <mergeCell ref="D103:K103"/>
    <mergeCell ref="H104:H105"/>
    <mergeCell ref="I104:I105"/>
    <mergeCell ref="F104:F105"/>
    <mergeCell ref="J104:J105"/>
    <mergeCell ref="K104:K105"/>
    <mergeCell ref="B45:B63"/>
    <mergeCell ref="B65:B83"/>
    <mergeCell ref="E3:E4"/>
    <mergeCell ref="B3:B4"/>
    <mergeCell ref="C5:C23"/>
    <mergeCell ref="C25:C43"/>
    <mergeCell ref="C45:C63"/>
    <mergeCell ref="C65:C83"/>
    <mergeCell ref="A2:M2"/>
    <mergeCell ref="A24:M24"/>
    <mergeCell ref="B5:B23"/>
    <mergeCell ref="B25:B43"/>
    <mergeCell ref="K1:M1"/>
    <mergeCell ref="A1:J1"/>
    <mergeCell ref="C3:C4"/>
    <mergeCell ref="A3:A4"/>
    <mergeCell ref="D3:D4"/>
    <mergeCell ref="L3:M3"/>
    <mergeCell ref="K3:K4"/>
    <mergeCell ref="H3:H4"/>
    <mergeCell ref="A44:M44"/>
    <mergeCell ref="A64:M64"/>
    <mergeCell ref="A84:M84"/>
    <mergeCell ref="A102:A103"/>
    <mergeCell ref="G3:G4"/>
    <mergeCell ref="F3:F4"/>
    <mergeCell ref="J3:J4"/>
    <mergeCell ref="I3:I4"/>
  </mergeCells>
  <printOptions horizontalCentered="1"/>
  <pageMargins left="0.69" right="0.56999999999999995" top="0.34" bottom="2.2000000000000002" header="0.32" footer="0.2"/>
  <pageSetup paperSize="8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sq.m</vt:lpstr>
      <vt:lpstr>sq.m!Print_Area</vt:lpstr>
      <vt:lpstr>sq.m!Print_Titles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 05</dc:creator>
  <cp:lastModifiedBy>user1</cp:lastModifiedBy>
  <cp:lastPrinted>2025-11-15T06:23:58Z</cp:lastPrinted>
  <dcterms:created xsi:type="dcterms:W3CDTF">2025-11-15T05:26:52Z</dcterms:created>
  <dcterms:modified xsi:type="dcterms:W3CDTF">2025-11-15T10:49:54Z</dcterms:modified>
</cp:coreProperties>
</file>