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 defaultThemeVersion="124226"/>
  <xr:revisionPtr revIDLastSave="0" documentId="13_ncr:1_{DF36EB14-0459-4DBB-9361-822B8DB667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" sheetId="3" r:id="rId1"/>
  </sheets>
  <definedNames>
    <definedName name="_xlnm._FilterDatabase" localSheetId="0" hidden="1">Sheet!$A$4:$U$5</definedName>
    <definedName name="_xlnm.Print_Area" localSheetId="0">Sheet!$A$2:$M$127</definedName>
    <definedName name="_xlnm.Print_Titles" localSheetId="0">Sheet!$2:$5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0" i="3" l="1"/>
  <c r="K120" i="3"/>
  <c r="I120" i="3"/>
  <c r="F120" i="3"/>
  <c r="G120" i="3"/>
  <c r="M120" i="3"/>
  <c r="J6" i="3" l="1"/>
  <c r="H125" i="3" l="1"/>
  <c r="F125" i="3"/>
  <c r="J93" i="3"/>
  <c r="J94" i="3"/>
  <c r="J96" i="3"/>
  <c r="G125" i="3" l="1"/>
  <c r="G127" i="3" s="1"/>
  <c r="H127" i="3"/>
  <c r="F127" i="3"/>
  <c r="J97" i="3"/>
  <c r="J95" i="3"/>
  <c r="L125" i="3" l="1"/>
  <c r="L127" i="3" s="1"/>
  <c r="M127" i="3"/>
  <c r="J29" i="3"/>
  <c r="J88" i="3"/>
  <c r="J34" i="3"/>
  <c r="J83" i="3"/>
  <c r="J28" i="3"/>
  <c r="J89" i="3"/>
  <c r="J78" i="3"/>
  <c r="J82" i="3"/>
  <c r="J113" i="3"/>
  <c r="J64" i="3"/>
  <c r="J118" i="3"/>
  <c r="J107" i="3"/>
  <c r="J102" i="3"/>
  <c r="J52" i="3"/>
  <c r="J92" i="3"/>
  <c r="J63" i="3"/>
  <c r="J38" i="3"/>
  <c r="J33" i="3"/>
  <c r="J72" i="3"/>
  <c r="J91" i="3"/>
  <c r="J62" i="3"/>
  <c r="J57" i="3"/>
  <c r="J37" i="3"/>
  <c r="J32" i="3"/>
  <c r="J115" i="3"/>
  <c r="J106" i="3"/>
  <c r="J86" i="3"/>
  <c r="J81" i="3"/>
  <c r="J77" i="3"/>
  <c r="J47" i="3"/>
  <c r="J42" i="3"/>
  <c r="J101" i="3"/>
  <c r="J85" i="3"/>
  <c r="J80" i="3"/>
  <c r="J71" i="3"/>
  <c r="J66" i="3"/>
  <c r="J51" i="3"/>
  <c r="J73" i="3"/>
  <c r="J110" i="3"/>
  <c r="J36" i="3"/>
  <c r="J109" i="3"/>
  <c r="J104" i="3"/>
  <c r="J90" i="3"/>
  <c r="J76" i="3"/>
  <c r="J60" i="3"/>
  <c r="J55" i="3"/>
  <c r="J46" i="3"/>
  <c r="J41" i="3"/>
  <c r="J117" i="3"/>
  <c r="J67" i="3"/>
  <c r="J53" i="3"/>
  <c r="J105" i="3"/>
  <c r="J56" i="3"/>
  <c r="J31" i="3"/>
  <c r="J119" i="3"/>
  <c r="J100" i="3"/>
  <c r="J84" i="3"/>
  <c r="J79" i="3"/>
  <c r="J75" i="3"/>
  <c r="J50" i="3"/>
  <c r="J45" i="3"/>
  <c r="J87" i="3"/>
  <c r="J61" i="3"/>
  <c r="J114" i="3"/>
  <c r="J108" i="3"/>
  <c r="J103" i="3"/>
  <c r="J99" i="3"/>
  <c r="J70" i="3"/>
  <c r="J65" i="3"/>
  <c r="J35" i="3"/>
  <c r="J30" i="3"/>
  <c r="J68" i="3"/>
  <c r="J112" i="3"/>
  <c r="J58" i="3"/>
  <c r="J74" i="3"/>
  <c r="J69" i="3"/>
  <c r="J49" i="3"/>
  <c r="J44" i="3"/>
  <c r="J40" i="3"/>
  <c r="J48" i="3"/>
  <c r="J43" i="3"/>
  <c r="J111" i="3"/>
  <c r="J98" i="3"/>
  <c r="J59" i="3"/>
  <c r="J54" i="3"/>
  <c r="J39" i="3"/>
  <c r="J16" i="3"/>
  <c r="J19" i="3"/>
  <c r="J10" i="3"/>
  <c r="J13" i="3"/>
  <c r="J8" i="3"/>
  <c r="J25" i="3"/>
  <c r="J9" i="3"/>
  <c r="J23" i="3"/>
  <c r="J18" i="3"/>
  <c r="J12" i="3"/>
  <c r="J7" i="3"/>
  <c r="J27" i="3"/>
  <c r="J20" i="3"/>
  <c r="J22" i="3"/>
  <c r="J17" i="3"/>
  <c r="J14" i="3"/>
  <c r="J26" i="3"/>
  <c r="J21" i="3"/>
  <c r="J11" i="3"/>
  <c r="J116" i="3"/>
  <c r="K125" i="3" l="1"/>
  <c r="J24" i="3"/>
  <c r="I125" i="3"/>
  <c r="J15" i="3"/>
  <c r="J120" i="3" s="1"/>
  <c r="K127" i="3" l="1"/>
  <c r="I127" i="3"/>
  <c r="J125" i="3" l="1"/>
  <c r="J127" i="3" s="1"/>
</calcChain>
</file>

<file path=xl/sharedStrings.xml><?xml version="1.0" encoding="utf-8"?>
<sst xmlns="http://schemas.openxmlformats.org/spreadsheetml/2006/main" count="609" uniqueCount="143">
  <si>
    <t>Exclusive
Balcony
(Sq.m.)</t>
  </si>
  <si>
    <t>Total 
Area
(Sq.m.)</t>
  </si>
  <si>
    <t>RERA
Carpet 
Area
(Sq.m.)</t>
  </si>
  <si>
    <t>Proportionate 
Common 
Area
(Sq.m.)</t>
  </si>
  <si>
    <t>UDS 
Land 
Area
(Sq.m.)</t>
  </si>
  <si>
    <t>3BHK+3T</t>
  </si>
  <si>
    <t>2BHK+2T</t>
  </si>
  <si>
    <t>3BHK+2T</t>
  </si>
  <si>
    <t>-</t>
  </si>
  <si>
    <t>Sl.No</t>
  </si>
  <si>
    <t>Covered</t>
  </si>
  <si>
    <t>Open</t>
  </si>
  <si>
    <t>Exclusive 
Veranda/
Utility/
Service
(Sq.m.)</t>
  </si>
  <si>
    <t>A-101</t>
  </si>
  <si>
    <t>A-102</t>
  </si>
  <si>
    <t>A-103</t>
  </si>
  <si>
    <t>A-104</t>
  </si>
  <si>
    <t>A-105</t>
  </si>
  <si>
    <t>A-106</t>
  </si>
  <si>
    <t>A-107</t>
  </si>
  <si>
    <t>A-108</t>
  </si>
  <si>
    <t>A-109</t>
  </si>
  <si>
    <t>B-101</t>
  </si>
  <si>
    <t>B-102</t>
  </si>
  <si>
    <t>B-103</t>
  </si>
  <si>
    <t>B-104</t>
  </si>
  <si>
    <t>B-105</t>
  </si>
  <si>
    <t>B-106</t>
  </si>
  <si>
    <t>B-107</t>
  </si>
  <si>
    <t>B-108</t>
  </si>
  <si>
    <t>B-109</t>
  </si>
  <si>
    <t>C-101</t>
  </si>
  <si>
    <t>C-102</t>
  </si>
  <si>
    <t>C-103</t>
  </si>
  <si>
    <t>C-104</t>
  </si>
  <si>
    <t>C-105</t>
  </si>
  <si>
    <t>A-201</t>
  </si>
  <si>
    <t>A-202</t>
  </si>
  <si>
    <t>A-203</t>
  </si>
  <si>
    <t>A-204</t>
  </si>
  <si>
    <t>A-205</t>
  </si>
  <si>
    <t>A-206</t>
  </si>
  <si>
    <t>A-207</t>
  </si>
  <si>
    <t>A-208</t>
  </si>
  <si>
    <t>A-209</t>
  </si>
  <si>
    <t>B-201</t>
  </si>
  <si>
    <t>B-202</t>
  </si>
  <si>
    <t>B-203</t>
  </si>
  <si>
    <t>B-204</t>
  </si>
  <si>
    <t>B-205</t>
  </si>
  <si>
    <t>B-206</t>
  </si>
  <si>
    <t>B-207</t>
  </si>
  <si>
    <t>B-208</t>
  </si>
  <si>
    <t>B-209</t>
  </si>
  <si>
    <t>C-201</t>
  </si>
  <si>
    <t>C-202</t>
  </si>
  <si>
    <t>C-203</t>
  </si>
  <si>
    <t>C-204</t>
  </si>
  <si>
    <t>C-205</t>
  </si>
  <si>
    <t>A-301</t>
  </si>
  <si>
    <t>A-302</t>
  </si>
  <si>
    <t>A-303</t>
  </si>
  <si>
    <t>A-304</t>
  </si>
  <si>
    <t>A-305</t>
  </si>
  <si>
    <t>A-306</t>
  </si>
  <si>
    <t>A-307</t>
  </si>
  <si>
    <t>A-308</t>
  </si>
  <si>
    <t>A-309</t>
  </si>
  <si>
    <t>B-301</t>
  </si>
  <si>
    <t>B-302</t>
  </si>
  <si>
    <t>B-303</t>
  </si>
  <si>
    <t>B-304</t>
  </si>
  <si>
    <t>B-305</t>
  </si>
  <si>
    <t>B-306</t>
  </si>
  <si>
    <t>B-307</t>
  </si>
  <si>
    <t>B-308</t>
  </si>
  <si>
    <t>B-309</t>
  </si>
  <si>
    <t>C-301</t>
  </si>
  <si>
    <t>C-302</t>
  </si>
  <si>
    <t>C-303</t>
  </si>
  <si>
    <t>C-304</t>
  </si>
  <si>
    <t>C-305</t>
  </si>
  <si>
    <t>A-401</t>
  </si>
  <si>
    <t>A-402</t>
  </si>
  <si>
    <t>A-403</t>
  </si>
  <si>
    <t>A-404</t>
  </si>
  <si>
    <t>A-405</t>
  </si>
  <si>
    <t>A-406</t>
  </si>
  <si>
    <t>A-407</t>
  </si>
  <si>
    <t>A-408</t>
  </si>
  <si>
    <t>A-409</t>
  </si>
  <si>
    <t>B-401</t>
  </si>
  <si>
    <t>B-402</t>
  </si>
  <si>
    <t>B-403</t>
  </si>
  <si>
    <t>B-404</t>
  </si>
  <si>
    <t>B-405</t>
  </si>
  <si>
    <t>B-406</t>
  </si>
  <si>
    <t>B-407</t>
  </si>
  <si>
    <t>B-408</t>
  </si>
  <si>
    <t>B-409</t>
  </si>
  <si>
    <t>C-401</t>
  </si>
  <si>
    <t>C-402</t>
  </si>
  <si>
    <t>C-403</t>
  </si>
  <si>
    <t>C-404</t>
  </si>
  <si>
    <t>C-405</t>
  </si>
  <si>
    <t>A-501</t>
  </si>
  <si>
    <t>A-502</t>
  </si>
  <si>
    <t>A-503</t>
  </si>
  <si>
    <t>A-504</t>
  </si>
  <si>
    <t>A-505</t>
  </si>
  <si>
    <t>A-506</t>
  </si>
  <si>
    <t>A-507</t>
  </si>
  <si>
    <t>A-508</t>
  </si>
  <si>
    <t>B-501</t>
  </si>
  <si>
    <t>B-502</t>
  </si>
  <si>
    <t>B-503</t>
  </si>
  <si>
    <t>B-504</t>
  </si>
  <si>
    <t>B-505</t>
  </si>
  <si>
    <t>B-506</t>
  </si>
  <si>
    <t>B-507</t>
  </si>
  <si>
    <t>B-508</t>
  </si>
  <si>
    <t>B-509</t>
  </si>
  <si>
    <t>C-501</t>
  </si>
  <si>
    <t>C-502</t>
  </si>
  <si>
    <t>C-503</t>
  </si>
  <si>
    <t>C-504</t>
  </si>
  <si>
    <t>C-505</t>
  </si>
  <si>
    <t>Block name</t>
  </si>
  <si>
    <t>Floor No</t>
  </si>
  <si>
    <r>
      <t>1</t>
    </r>
    <r>
      <rPr>
        <vertAlign val="superscript"/>
        <sz val="11"/>
        <rFont val="Calibri"/>
        <family val="2"/>
        <charset val="1"/>
      </rPr>
      <t>st</t>
    </r>
    <r>
      <rPr>
        <sz val="11"/>
        <rFont val="Calibri"/>
        <family val="2"/>
        <charset val="1"/>
      </rPr>
      <t xml:space="preserve"> Floor</t>
    </r>
  </si>
  <si>
    <r>
      <t>2</t>
    </r>
    <r>
      <rPr>
        <vertAlign val="superscript"/>
        <sz val="11"/>
        <rFont val="Calibri"/>
        <family val="2"/>
        <charset val="1"/>
      </rPr>
      <t>nd</t>
    </r>
    <r>
      <rPr>
        <sz val="11"/>
        <rFont val="Calibri"/>
        <family val="2"/>
        <charset val="1"/>
      </rPr>
      <t xml:space="preserve"> Floor</t>
    </r>
  </si>
  <si>
    <r>
      <t>3</t>
    </r>
    <r>
      <rPr>
        <vertAlign val="superscript"/>
        <sz val="11"/>
        <rFont val="Calibri"/>
        <family val="2"/>
        <charset val="1"/>
      </rPr>
      <t>rd</t>
    </r>
    <r>
      <rPr>
        <sz val="11"/>
        <rFont val="Calibri"/>
        <family val="2"/>
        <charset val="1"/>
      </rPr>
      <t xml:space="preserve"> Floor</t>
    </r>
  </si>
  <si>
    <r>
      <t>4</t>
    </r>
    <r>
      <rPr>
        <vertAlign val="superscript"/>
        <sz val="11"/>
        <rFont val="Calibri"/>
        <family val="2"/>
        <charset val="1"/>
      </rPr>
      <t>th</t>
    </r>
    <r>
      <rPr>
        <sz val="11"/>
        <rFont val="Calibri"/>
        <family val="2"/>
        <charset val="1"/>
      </rPr>
      <t xml:space="preserve"> Floor</t>
    </r>
  </si>
  <si>
    <r>
      <t>5</t>
    </r>
    <r>
      <rPr>
        <vertAlign val="superscript"/>
        <sz val="11"/>
        <rFont val="Calibri"/>
        <family val="2"/>
        <charset val="1"/>
      </rPr>
      <t>th</t>
    </r>
    <r>
      <rPr>
        <sz val="11"/>
        <rFont val="Calibri"/>
        <family val="2"/>
        <charset val="1"/>
      </rPr>
      <t xml:space="preserve"> Floor</t>
    </r>
  </si>
  <si>
    <t>Type of Dwelling Unit</t>
  </si>
  <si>
    <t>Flat No.</t>
  </si>
  <si>
    <t>SUMMARY</t>
  </si>
  <si>
    <t>VISITOR PARKING</t>
  </si>
  <si>
    <t>TOTAL AREA</t>
  </si>
  <si>
    <t>Car Parking
(Nos.)</t>
  </si>
  <si>
    <t xml:space="preserve"> Carpet Area Statement for building - AT I.A.F ROAD, SELAIYUR, CHENNAI COMPRISED IN S.Nos.237/1, 237/4A, 238/3A &amp; 239/1A,  T.S.No. 25/1, 25/4, 25/3, 25/2, BLOCK NO.26, OF SELAIYUR VILLAGE, TAMBARAM TALUK, WITHIN THE LIMIT OF TAMBARAM MUNICIPAL CORPORATION.</t>
  </si>
  <si>
    <t xml:space="preserve">      TNRERA - Carpet Area Statement  - DAC MARSHAL                                                                     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</si>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</sst>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charset val="1"/>
    </font>
    <font>
      <vertAlign val="superscript"/>
      <sz val="11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</cellStyleXfs>
  <cellXfs count="34">
    <xf numFmtId="0" fontId="0" fillId="0" borderId="0" xfId="0"/>
    <xf numFmtId="2" fontId="7" fillId="0" borderId="1" xfId="1" applyNumberFormat="1" applyFont="1" applyFill="1" applyBorder="1" applyAlignment="1">
      <alignment horizontal="center" vertical="center"/>
    </xf>
    <xf numFmtId="1" fontId="7" fillId="0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1" fontId="6" fillId="0" borderId="1" xfId="3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1" fontId="6" fillId="0" borderId="1" xfId="3" applyNumberFormat="1" applyFont="1" applyBorder="1" applyAlignment="1">
      <alignment horizontal="center" vertical="center" wrapText="1"/>
    </xf>
    <xf numFmtId="1" fontId="6" fillId="0" borderId="1" xfId="3" applyNumberFormat="1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 wrapText="1"/>
    </xf>
    <xf numFmtId="2" fontId="10" fillId="0" borderId="1" xfId="3" applyNumberFormat="1" applyFont="1" applyBorder="1" applyAlignment="1">
      <alignment horizontal="center" vertical="center" wrapText="1"/>
    </xf>
    <xf numFmtId="2" fontId="6" fillId="0" borderId="6" xfId="3" applyNumberFormat="1" applyFont="1" applyBorder="1" applyAlignment="1">
      <alignment horizontal="center" vertical="center" wrapText="1"/>
    </xf>
    <xf numFmtId="2" fontId="6" fillId="0" borderId="7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4">
    <cellStyle name="Comma" xfId="1" builtinId="3"/>
    <cellStyle name="Excel Built-in Normal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127"/>
  <sheetViews>
    <sheetView tabSelected="1" view="pageBreakPreview" topLeftCell="A119" zoomScale="115" zoomScaleNormal="115" zoomScaleSheetLayoutView="115" workbookViewId="0">
      <selection activeCell="T124" sqref="T124"/>
    </sheetView>
  </sheetViews>
  <sheetFormatPr defaultColWidth="8.88671875" defaultRowHeight="14.4" x14ac:dyDescent="0.3"/>
  <cols>
    <col min="1" max="1" width="5.6640625" style="14" bestFit="1" customWidth="1"/>
    <col min="2" max="2" width="11.33203125" style="15" bestFit="1" customWidth="1"/>
    <col min="3" max="3" width="8.6640625" style="15" bestFit="1" customWidth="1"/>
    <col min="4" max="4" width="8" style="15" bestFit="1" customWidth="1"/>
    <col min="5" max="5" width="13.33203125" style="15" bestFit="1" customWidth="1"/>
    <col min="6" max="6" width="8.44140625" style="15" bestFit="1" customWidth="1"/>
    <col min="7" max="7" width="9.109375" style="15" bestFit="1" customWidth="1"/>
    <col min="8" max="8" width="9.33203125" style="15" bestFit="1" customWidth="1"/>
    <col min="9" max="9" width="13.5546875" style="15" bestFit="1" customWidth="1"/>
    <col min="10" max="10" width="9.5546875" style="15" bestFit="1" customWidth="1"/>
    <col min="11" max="11" width="8.44140625" style="15" bestFit="1" customWidth="1"/>
    <col min="12" max="12" width="8.44140625" style="14" bestFit="1" customWidth="1"/>
    <col min="13" max="13" width="6" style="14" bestFit="1" customWidth="1"/>
    <col min="14" max="14" width="8.88671875" style="3"/>
    <col min="15" max="15" width="7.33203125" style="3" bestFit="1" customWidth="1"/>
    <col min="16" max="16" width="6.109375" style="3" bestFit="1" customWidth="1"/>
    <col min="17" max="17" width="7.33203125" style="3" bestFit="1" customWidth="1"/>
    <col min="18" max="18" width="6.33203125" style="3" bestFit="1" customWidth="1"/>
    <col min="19" max="19" width="7.44140625" style="3" bestFit="1" customWidth="1"/>
    <col min="20" max="16384" width="8.88671875" style="3"/>
  </cols>
  <sheetData>
    <row r="2" spans="1:14" s="4" customFormat="1" ht="52.5" customHeight="1" x14ac:dyDescent="0.3">
      <c r="A2" s="21" t="s">
        <v>140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4" s="4" customFormat="1" ht="18" customHeight="1" x14ac:dyDescent="0.3">
      <c r="A3" s="21" t="s">
        <v>141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4" s="10" customFormat="1" ht="39.9" customHeight="1" x14ac:dyDescent="0.3">
      <c r="A4" s="21" t="s">
        <v>9</v>
      </c>
      <c r="B4" s="25" t="s">
        <v>127</v>
      </c>
      <c r="C4" s="23" t="s">
        <v>128</v>
      </c>
      <c r="D4" s="23" t="s">
        <v>135</v>
      </c>
      <c r="E4" s="24" t="s">
        <v>134</v>
      </c>
      <c r="F4" s="23" t="s">
        <v>2</v>
      </c>
      <c r="G4" s="23" t="s">
        <v>0</v>
      </c>
      <c r="H4" s="23" t="s">
        <v>12</v>
      </c>
      <c r="I4" s="23" t="s">
        <v>3</v>
      </c>
      <c r="J4" s="23" t="s">
        <v>1</v>
      </c>
      <c r="K4" s="23" t="s">
        <v>4</v>
      </c>
      <c r="L4" s="21" t="s">
        <v>139</v>
      </c>
      <c r="M4" s="22"/>
      <c r="N4" s="19"/>
    </row>
    <row r="5" spans="1:14" s="10" customFormat="1" ht="39.9" customHeight="1" x14ac:dyDescent="0.3">
      <c r="A5" s="21"/>
      <c r="B5" s="26"/>
      <c r="C5" s="23"/>
      <c r="D5" s="23"/>
      <c r="E5" s="24"/>
      <c r="F5" s="23"/>
      <c r="G5" s="23"/>
      <c r="H5" s="23"/>
      <c r="I5" s="23"/>
      <c r="J5" s="23"/>
      <c r="K5" s="23"/>
      <c r="L5" s="18" t="s">
        <v>10</v>
      </c>
      <c r="M5" s="18" t="s">
        <v>11</v>
      </c>
      <c r="N5" s="19"/>
    </row>
    <row r="6" spans="1:14" ht="22.5" customHeight="1" x14ac:dyDescent="0.3">
      <c r="A6" s="9">
        <v>1</v>
      </c>
      <c r="B6" s="2" t="s">
        <v>8</v>
      </c>
      <c r="C6" s="11" t="s">
        <v>129</v>
      </c>
      <c r="D6" s="6" t="s">
        <v>13</v>
      </c>
      <c r="E6" s="6" t="s">
        <v>5</v>
      </c>
      <c r="F6" s="16">
        <v>88.736999999999995</v>
      </c>
      <c r="G6" s="16">
        <v>4.12</v>
      </c>
      <c r="H6" s="16">
        <v>0</v>
      </c>
      <c r="I6" s="16">
        <v>41.572580081754012</v>
      </c>
      <c r="J6" s="16">
        <f t="shared" ref="J6:J105" si="0">+I6+H6+G6+F6</f>
        <v>134.42958008175401</v>
      </c>
      <c r="K6" s="1">
        <v>52.275630806391682</v>
      </c>
      <c r="L6" s="12">
        <v>1</v>
      </c>
      <c r="M6" s="2" t="s">
        <v>8</v>
      </c>
    </row>
    <row r="7" spans="1:14" ht="22.5" customHeight="1" x14ac:dyDescent="0.3">
      <c r="A7" s="9">
        <v>2</v>
      </c>
      <c r="B7" s="2" t="s">
        <v>8</v>
      </c>
      <c r="C7" s="11" t="s">
        <v>129</v>
      </c>
      <c r="D7" s="6" t="s">
        <v>14</v>
      </c>
      <c r="E7" s="6" t="s">
        <v>5</v>
      </c>
      <c r="F7" s="16">
        <v>91.207000000000008</v>
      </c>
      <c r="G7" s="16">
        <v>4.12</v>
      </c>
      <c r="H7" s="16">
        <v>0</v>
      </c>
      <c r="I7" s="16">
        <v>42.911573021181724</v>
      </c>
      <c r="J7" s="16">
        <f t="shared" si="0"/>
        <v>138.23857302118174</v>
      </c>
      <c r="K7" s="1">
        <v>53.75683389074694</v>
      </c>
      <c r="L7" s="12">
        <v>1</v>
      </c>
      <c r="M7" s="2" t="s">
        <v>8</v>
      </c>
    </row>
    <row r="8" spans="1:14" ht="22.5" customHeight="1" x14ac:dyDescent="0.3">
      <c r="A8" s="9">
        <v>3</v>
      </c>
      <c r="B8" s="2" t="s">
        <v>8</v>
      </c>
      <c r="C8" s="11" t="s">
        <v>129</v>
      </c>
      <c r="D8" s="6" t="s">
        <v>15</v>
      </c>
      <c r="E8" s="6" t="s">
        <v>5</v>
      </c>
      <c r="F8" s="16">
        <v>91.207000000000008</v>
      </c>
      <c r="G8" s="16">
        <v>4.12</v>
      </c>
      <c r="H8" s="16">
        <v>0</v>
      </c>
      <c r="I8" s="16">
        <v>42.911573021181724</v>
      </c>
      <c r="J8" s="16">
        <f t="shared" si="0"/>
        <v>138.23857302118174</v>
      </c>
      <c r="K8" s="1">
        <v>53.75683389074694</v>
      </c>
      <c r="L8" s="12">
        <v>1</v>
      </c>
      <c r="M8" s="2" t="s">
        <v>8</v>
      </c>
    </row>
    <row r="9" spans="1:14" ht="22.5" customHeight="1" x14ac:dyDescent="0.3">
      <c r="A9" s="9">
        <v>4</v>
      </c>
      <c r="B9" s="2" t="s">
        <v>8</v>
      </c>
      <c r="C9" s="11" t="s">
        <v>129</v>
      </c>
      <c r="D9" s="6" t="s">
        <v>16</v>
      </c>
      <c r="E9" s="6" t="s">
        <v>5</v>
      </c>
      <c r="F9" s="16">
        <v>91.207000000000008</v>
      </c>
      <c r="G9" s="16">
        <v>4.12</v>
      </c>
      <c r="H9" s="16">
        <v>0</v>
      </c>
      <c r="I9" s="16">
        <v>43.747693422519504</v>
      </c>
      <c r="J9" s="16">
        <f t="shared" si="0"/>
        <v>139.07469342251952</v>
      </c>
      <c r="K9" s="1">
        <v>54.06</v>
      </c>
      <c r="L9" s="12">
        <v>1</v>
      </c>
      <c r="M9" s="2" t="s">
        <v>8</v>
      </c>
    </row>
    <row r="10" spans="1:14" ht="22.5" customHeight="1" x14ac:dyDescent="0.3">
      <c r="A10" s="9">
        <v>5</v>
      </c>
      <c r="B10" s="2" t="s">
        <v>8</v>
      </c>
      <c r="C10" s="11" t="s">
        <v>129</v>
      </c>
      <c r="D10" s="6" t="s">
        <v>17</v>
      </c>
      <c r="E10" s="6" t="s">
        <v>5</v>
      </c>
      <c r="F10" s="16">
        <v>91.207000000000008</v>
      </c>
      <c r="G10" s="16">
        <v>4.12</v>
      </c>
      <c r="H10" s="16">
        <v>0</v>
      </c>
      <c r="I10" s="16">
        <v>44.398009290226682</v>
      </c>
      <c r="J10" s="16">
        <f t="shared" si="0"/>
        <v>139.72500929022669</v>
      </c>
      <c r="K10" s="1">
        <v>54.334864362690453</v>
      </c>
      <c r="L10" s="12">
        <v>1</v>
      </c>
      <c r="M10" s="2" t="s">
        <v>8</v>
      </c>
    </row>
    <row r="11" spans="1:14" ht="22.5" customHeight="1" x14ac:dyDescent="0.3">
      <c r="A11" s="9">
        <v>6</v>
      </c>
      <c r="B11" s="2" t="s">
        <v>8</v>
      </c>
      <c r="C11" s="11" t="s">
        <v>129</v>
      </c>
      <c r="D11" s="6" t="s">
        <v>18</v>
      </c>
      <c r="E11" s="6" t="s">
        <v>5</v>
      </c>
      <c r="F11" s="16">
        <v>90.617999999999995</v>
      </c>
      <c r="G11" s="16">
        <v>4.12</v>
      </c>
      <c r="H11" s="16">
        <v>0</v>
      </c>
      <c r="I11" s="16">
        <v>43.686377554812339</v>
      </c>
      <c r="J11" s="16">
        <f t="shared" si="0"/>
        <v>138.42437755481234</v>
      </c>
      <c r="K11" s="1">
        <v>53.829087699739873</v>
      </c>
      <c r="L11" s="12">
        <v>1</v>
      </c>
      <c r="M11" s="2" t="s">
        <v>8</v>
      </c>
    </row>
    <row r="12" spans="1:14" ht="22.5" customHeight="1" x14ac:dyDescent="0.3">
      <c r="A12" s="9">
        <v>7</v>
      </c>
      <c r="B12" s="2" t="s">
        <v>8</v>
      </c>
      <c r="C12" s="11" t="s">
        <v>129</v>
      </c>
      <c r="D12" s="6" t="s">
        <v>19</v>
      </c>
      <c r="E12" s="6" t="s">
        <v>5</v>
      </c>
      <c r="F12" s="16">
        <v>90.617999999999995</v>
      </c>
      <c r="G12" s="16">
        <v>4.12</v>
      </c>
      <c r="H12" s="16">
        <v>0</v>
      </c>
      <c r="I12" s="16">
        <v>43.03606168710516</v>
      </c>
      <c r="J12" s="16">
        <f t="shared" si="0"/>
        <v>137.77406168710516</v>
      </c>
      <c r="K12" s="1">
        <v>53.576199368264582</v>
      </c>
      <c r="L12" s="12">
        <v>1</v>
      </c>
      <c r="M12" s="2" t="s">
        <v>8</v>
      </c>
    </row>
    <row r="13" spans="1:14" ht="22.5" customHeight="1" x14ac:dyDescent="0.3">
      <c r="A13" s="9">
        <v>8</v>
      </c>
      <c r="B13" s="2" t="s">
        <v>8</v>
      </c>
      <c r="C13" s="11" t="s">
        <v>129</v>
      </c>
      <c r="D13" s="6" t="s">
        <v>20</v>
      </c>
      <c r="E13" s="6" t="s">
        <v>5</v>
      </c>
      <c r="F13" s="16">
        <v>90.617999999999995</v>
      </c>
      <c r="G13" s="16">
        <v>4.12</v>
      </c>
      <c r="H13" s="16">
        <v>0</v>
      </c>
      <c r="I13" s="16">
        <v>44.057986622073599</v>
      </c>
      <c r="J13" s="16">
        <f t="shared" si="0"/>
        <v>138.7959866220736</v>
      </c>
      <c r="K13" s="1">
        <v>53.97359531772576</v>
      </c>
      <c r="L13" s="12">
        <v>1</v>
      </c>
      <c r="M13" s="2" t="s">
        <v>8</v>
      </c>
    </row>
    <row r="14" spans="1:14" ht="22.5" customHeight="1" x14ac:dyDescent="0.3">
      <c r="A14" s="9">
        <v>9</v>
      </c>
      <c r="B14" s="2" t="s">
        <v>8</v>
      </c>
      <c r="C14" s="11" t="s">
        <v>129</v>
      </c>
      <c r="D14" s="6" t="s">
        <v>21</v>
      </c>
      <c r="E14" s="6" t="s">
        <v>5</v>
      </c>
      <c r="F14" s="16">
        <v>77.855000000000004</v>
      </c>
      <c r="G14" s="16">
        <v>4.5999999999999996</v>
      </c>
      <c r="H14" s="16">
        <v>0</v>
      </c>
      <c r="I14" s="16">
        <v>38.782458193979949</v>
      </c>
      <c r="J14" s="16">
        <f t="shared" si="0"/>
        <v>121.23745819397996</v>
      </c>
      <c r="K14" s="1">
        <v>47.1</v>
      </c>
      <c r="L14" s="12">
        <v>1</v>
      </c>
      <c r="M14" s="2" t="s">
        <v>8</v>
      </c>
    </row>
    <row r="15" spans="1:14" ht="22.5" customHeight="1" x14ac:dyDescent="0.3">
      <c r="A15" s="9">
        <v>10</v>
      </c>
      <c r="B15" s="2" t="s">
        <v>8</v>
      </c>
      <c r="C15" s="11" t="s">
        <v>129</v>
      </c>
      <c r="D15" s="6" t="s">
        <v>22</v>
      </c>
      <c r="E15" s="6" t="s">
        <v>5</v>
      </c>
      <c r="F15" s="16">
        <v>88.643999999999991</v>
      </c>
      <c r="G15" s="16">
        <v>4.78</v>
      </c>
      <c r="H15" s="16">
        <v>0</v>
      </c>
      <c r="I15" s="16">
        <v>44.350061687105168</v>
      </c>
      <c r="J15" s="16">
        <f t="shared" ref="J15:J28" si="1">+I15+H15+G15+F15</f>
        <v>137.77406168710516</v>
      </c>
      <c r="K15" s="1">
        <v>53.576199368264582</v>
      </c>
      <c r="L15" s="12">
        <v>1</v>
      </c>
      <c r="M15" s="2" t="s">
        <v>8</v>
      </c>
    </row>
    <row r="16" spans="1:14" ht="22.5" customHeight="1" x14ac:dyDescent="0.3">
      <c r="A16" s="9">
        <v>11</v>
      </c>
      <c r="B16" s="2" t="s">
        <v>8</v>
      </c>
      <c r="C16" s="11" t="s">
        <v>129</v>
      </c>
      <c r="D16" s="6" t="s">
        <v>23</v>
      </c>
      <c r="E16" s="6" t="s">
        <v>6</v>
      </c>
      <c r="F16" s="16">
        <v>71.3</v>
      </c>
      <c r="G16" s="16">
        <v>4.5599999999999996</v>
      </c>
      <c r="H16" s="16">
        <v>0</v>
      </c>
      <c r="I16" s="16">
        <v>35.994329245633594</v>
      </c>
      <c r="J16" s="16">
        <f t="shared" si="1"/>
        <v>111.85432924563359</v>
      </c>
      <c r="K16" s="1">
        <v>43.48</v>
      </c>
      <c r="L16" s="12">
        <v>1</v>
      </c>
      <c r="M16" s="2" t="s">
        <v>8</v>
      </c>
    </row>
    <row r="17" spans="1:13" ht="22.5" customHeight="1" x14ac:dyDescent="0.3">
      <c r="A17" s="9">
        <v>12</v>
      </c>
      <c r="B17" s="2" t="s">
        <v>8</v>
      </c>
      <c r="C17" s="11" t="s">
        <v>129</v>
      </c>
      <c r="D17" s="6" t="s">
        <v>24</v>
      </c>
      <c r="E17" s="6" t="s">
        <v>7</v>
      </c>
      <c r="F17" s="16">
        <v>83.545000000000002</v>
      </c>
      <c r="G17" s="16">
        <v>4.5599999999999996</v>
      </c>
      <c r="H17" s="16">
        <v>0</v>
      </c>
      <c r="I17" s="16">
        <v>40.285932738758831</v>
      </c>
      <c r="J17" s="16">
        <f t="shared" si="1"/>
        <v>128.39093273875883</v>
      </c>
      <c r="K17" s="1">
        <v>49.92</v>
      </c>
      <c r="L17" s="12">
        <v>1</v>
      </c>
      <c r="M17" s="2" t="s">
        <v>8</v>
      </c>
    </row>
    <row r="18" spans="1:13" ht="22.5" customHeight="1" x14ac:dyDescent="0.3">
      <c r="A18" s="9">
        <v>13</v>
      </c>
      <c r="B18" s="2" t="s">
        <v>8</v>
      </c>
      <c r="C18" s="11" t="s">
        <v>129</v>
      </c>
      <c r="D18" s="6" t="s">
        <v>25</v>
      </c>
      <c r="E18" s="6" t="s">
        <v>6</v>
      </c>
      <c r="F18" s="16">
        <v>70.12</v>
      </c>
      <c r="G18" s="16">
        <v>4.4260000000000002</v>
      </c>
      <c r="H18" s="16">
        <v>0</v>
      </c>
      <c r="I18" s="16">
        <v>33.592238573021177</v>
      </c>
      <c r="J18" s="16">
        <f t="shared" si="1"/>
        <v>108.13823857302118</v>
      </c>
      <c r="K18" s="1">
        <v>42.051716833890744</v>
      </c>
      <c r="L18" s="2" t="s">
        <v>8</v>
      </c>
      <c r="M18" s="12">
        <v>1</v>
      </c>
    </row>
    <row r="19" spans="1:13" ht="22.5" customHeight="1" x14ac:dyDescent="0.3">
      <c r="A19" s="9">
        <v>14</v>
      </c>
      <c r="B19" s="2" t="s">
        <v>8</v>
      </c>
      <c r="C19" s="11" t="s">
        <v>129</v>
      </c>
      <c r="D19" s="6" t="s">
        <v>26</v>
      </c>
      <c r="E19" s="6" t="s">
        <v>5</v>
      </c>
      <c r="F19" s="16">
        <v>89.27</v>
      </c>
      <c r="G19" s="16">
        <v>4.12</v>
      </c>
      <c r="H19" s="16">
        <v>0</v>
      </c>
      <c r="I19" s="16">
        <v>42.990527684875516</v>
      </c>
      <c r="J19" s="16">
        <f t="shared" si="1"/>
        <v>136.38052768487552</v>
      </c>
      <c r="K19" s="1">
        <v>53.034295800817539</v>
      </c>
      <c r="L19" s="12">
        <v>1</v>
      </c>
      <c r="M19" s="2" t="s">
        <v>8</v>
      </c>
    </row>
    <row r="20" spans="1:13" ht="22.5" customHeight="1" x14ac:dyDescent="0.3">
      <c r="A20" s="9">
        <v>15</v>
      </c>
      <c r="B20" s="2" t="s">
        <v>8</v>
      </c>
      <c r="C20" s="11" t="s">
        <v>129</v>
      </c>
      <c r="D20" s="6" t="s">
        <v>27</v>
      </c>
      <c r="E20" s="6" t="s">
        <v>5</v>
      </c>
      <c r="F20" s="16">
        <v>89.27</v>
      </c>
      <c r="G20" s="16">
        <v>4.12</v>
      </c>
      <c r="H20" s="16">
        <v>0</v>
      </c>
      <c r="I20" s="16">
        <v>43.455039018952064</v>
      </c>
      <c r="J20" s="16">
        <f t="shared" si="1"/>
        <v>136.84503901895206</v>
      </c>
      <c r="K20" s="1">
        <v>53.214930323299889</v>
      </c>
      <c r="L20" s="12">
        <v>1</v>
      </c>
      <c r="M20" s="2" t="s">
        <v>8</v>
      </c>
    </row>
    <row r="21" spans="1:13" ht="22.5" customHeight="1" x14ac:dyDescent="0.3">
      <c r="A21" s="9">
        <v>16</v>
      </c>
      <c r="B21" s="2" t="s">
        <v>8</v>
      </c>
      <c r="C21" s="11" t="s">
        <v>129</v>
      </c>
      <c r="D21" s="6" t="s">
        <v>28</v>
      </c>
      <c r="E21" s="6" t="s">
        <v>6</v>
      </c>
      <c r="F21" s="16">
        <v>70.62</v>
      </c>
      <c r="G21" s="16">
        <v>4.4260000000000002</v>
      </c>
      <c r="H21" s="16">
        <v>0</v>
      </c>
      <c r="I21" s="16">
        <v>34.485772575250834</v>
      </c>
      <c r="J21" s="16">
        <f t="shared" si="1"/>
        <v>109.53177257525084</v>
      </c>
      <c r="K21" s="1">
        <v>42.593620401337795</v>
      </c>
      <c r="L21" s="12">
        <v>1</v>
      </c>
      <c r="M21" s="2" t="s">
        <v>8</v>
      </c>
    </row>
    <row r="22" spans="1:13" ht="22.5" customHeight="1" x14ac:dyDescent="0.3">
      <c r="A22" s="9">
        <v>17</v>
      </c>
      <c r="B22" s="2" t="s">
        <v>8</v>
      </c>
      <c r="C22" s="11" t="s">
        <v>129</v>
      </c>
      <c r="D22" s="6" t="s">
        <v>29</v>
      </c>
      <c r="E22" s="6" t="s">
        <v>5</v>
      </c>
      <c r="F22" s="16">
        <v>90.542999999999992</v>
      </c>
      <c r="G22" s="16">
        <v>4.12</v>
      </c>
      <c r="H22" s="16">
        <v>0</v>
      </c>
      <c r="I22" s="16">
        <v>45.43361835748793</v>
      </c>
      <c r="J22" s="16">
        <f t="shared" si="1"/>
        <v>140.09661835748793</v>
      </c>
      <c r="K22" s="1">
        <v>54.479371980676326</v>
      </c>
      <c r="L22" s="12">
        <v>1</v>
      </c>
      <c r="M22" s="2" t="s">
        <v>8</v>
      </c>
    </row>
    <row r="23" spans="1:13" ht="22.5" customHeight="1" x14ac:dyDescent="0.3">
      <c r="A23" s="9">
        <v>18</v>
      </c>
      <c r="B23" s="2" t="s">
        <v>8</v>
      </c>
      <c r="C23" s="11" t="s">
        <v>129</v>
      </c>
      <c r="D23" s="6" t="s">
        <v>30</v>
      </c>
      <c r="E23" s="6" t="s">
        <v>5</v>
      </c>
      <c r="F23" s="16">
        <v>90.542999999999992</v>
      </c>
      <c r="G23" s="16">
        <v>4.12</v>
      </c>
      <c r="H23" s="16">
        <v>0</v>
      </c>
      <c r="I23" s="16">
        <v>45.43361835748793</v>
      </c>
      <c r="J23" s="16">
        <f t="shared" si="1"/>
        <v>140.09661835748793</v>
      </c>
      <c r="K23" s="1">
        <v>54.479371980676326</v>
      </c>
      <c r="L23" s="12">
        <v>1</v>
      </c>
      <c r="M23" s="2" t="s">
        <v>8</v>
      </c>
    </row>
    <row r="24" spans="1:13" ht="22.5" customHeight="1" x14ac:dyDescent="0.3">
      <c r="A24" s="9">
        <v>19</v>
      </c>
      <c r="B24" s="2" t="s">
        <v>8</v>
      </c>
      <c r="C24" s="11" t="s">
        <v>129</v>
      </c>
      <c r="D24" s="6" t="s">
        <v>31</v>
      </c>
      <c r="E24" s="6" t="s">
        <v>6</v>
      </c>
      <c r="F24" s="16">
        <v>57.54</v>
      </c>
      <c r="G24" s="16">
        <v>4.1500000000000004</v>
      </c>
      <c r="H24" s="16">
        <v>0</v>
      </c>
      <c r="I24" s="16">
        <v>28.425198810850986</v>
      </c>
      <c r="J24" s="16">
        <f t="shared" si="1"/>
        <v>90.115198810850984</v>
      </c>
      <c r="K24" s="1">
        <v>35.043097361575619</v>
      </c>
      <c r="L24" s="2">
        <v>1</v>
      </c>
      <c r="M24" s="2" t="s">
        <v>8</v>
      </c>
    </row>
    <row r="25" spans="1:13" ht="22.5" customHeight="1" x14ac:dyDescent="0.3">
      <c r="A25" s="9">
        <v>20</v>
      </c>
      <c r="B25" s="2" t="s">
        <v>8</v>
      </c>
      <c r="C25" s="11" t="s">
        <v>129</v>
      </c>
      <c r="D25" s="6" t="s">
        <v>32</v>
      </c>
      <c r="E25" s="6" t="s">
        <v>6</v>
      </c>
      <c r="F25" s="16">
        <v>60.735999999999997</v>
      </c>
      <c r="G25" s="16">
        <v>4.1500000000000004</v>
      </c>
      <c r="H25" s="16">
        <v>0</v>
      </c>
      <c r="I25" s="16">
        <v>32.38267335562989</v>
      </c>
      <c r="J25" s="16">
        <f t="shared" si="1"/>
        <v>97.268673355629886</v>
      </c>
      <c r="K25" s="1">
        <v>37.824869007803791</v>
      </c>
      <c r="L25" s="2" t="s">
        <v>8</v>
      </c>
      <c r="M25" s="2">
        <v>1</v>
      </c>
    </row>
    <row r="26" spans="1:13" ht="22.5" customHeight="1" x14ac:dyDescent="0.3">
      <c r="A26" s="9">
        <v>21</v>
      </c>
      <c r="B26" s="2" t="s">
        <v>8</v>
      </c>
      <c r="C26" s="11" t="s">
        <v>129</v>
      </c>
      <c r="D26" s="6" t="s">
        <v>33</v>
      </c>
      <c r="E26" s="6" t="s">
        <v>6</v>
      </c>
      <c r="F26" s="16">
        <v>66.42</v>
      </c>
      <c r="G26" s="16">
        <v>4.5</v>
      </c>
      <c r="H26" s="16">
        <v>0</v>
      </c>
      <c r="I26" s="16">
        <v>35.360193236714977</v>
      </c>
      <c r="J26" s="16">
        <f t="shared" si="1"/>
        <v>106.28019323671498</v>
      </c>
      <c r="K26" s="1">
        <v>41.32917874396135</v>
      </c>
      <c r="L26" s="12">
        <v>1</v>
      </c>
      <c r="M26" s="2" t="s">
        <v>8</v>
      </c>
    </row>
    <row r="27" spans="1:13" ht="22.5" customHeight="1" x14ac:dyDescent="0.3">
      <c r="A27" s="9">
        <v>22</v>
      </c>
      <c r="B27" s="2" t="s">
        <v>8</v>
      </c>
      <c r="C27" s="11" t="s">
        <v>129</v>
      </c>
      <c r="D27" s="6" t="s">
        <v>34</v>
      </c>
      <c r="E27" s="6" t="s">
        <v>5</v>
      </c>
      <c r="F27" s="16">
        <v>88.984999999999999</v>
      </c>
      <c r="G27" s="16">
        <v>4.87</v>
      </c>
      <c r="H27" s="16">
        <v>0</v>
      </c>
      <c r="I27" s="16">
        <v>44.662279821627649</v>
      </c>
      <c r="J27" s="16">
        <f t="shared" si="1"/>
        <v>138.51727982162765</v>
      </c>
      <c r="K27" s="1">
        <v>53.865214604236343</v>
      </c>
      <c r="L27" s="12">
        <v>1</v>
      </c>
      <c r="M27" s="2" t="s">
        <v>8</v>
      </c>
    </row>
    <row r="28" spans="1:13" ht="22.5" customHeight="1" x14ac:dyDescent="0.3">
      <c r="A28" s="9">
        <v>23</v>
      </c>
      <c r="B28" s="2" t="s">
        <v>8</v>
      </c>
      <c r="C28" s="11" t="s">
        <v>129</v>
      </c>
      <c r="D28" s="6" t="s">
        <v>35</v>
      </c>
      <c r="E28" s="6" t="s">
        <v>7</v>
      </c>
      <c r="F28" s="16">
        <v>74.98</v>
      </c>
      <c r="G28" s="16">
        <v>4.5</v>
      </c>
      <c r="H28" s="16">
        <v>0</v>
      </c>
      <c r="I28" s="16">
        <v>36.462028985507246</v>
      </c>
      <c r="J28" s="16">
        <f t="shared" si="1"/>
        <v>115.94202898550725</v>
      </c>
      <c r="K28" s="1">
        <v>45.086376811594207</v>
      </c>
      <c r="L28" s="12">
        <v>1</v>
      </c>
      <c r="M28" s="2" t="s">
        <v>8</v>
      </c>
    </row>
    <row r="29" spans="1:13" ht="22.5" customHeight="1" x14ac:dyDescent="0.3">
      <c r="A29" s="9">
        <v>24</v>
      </c>
      <c r="B29" s="2" t="s">
        <v>8</v>
      </c>
      <c r="C29" s="11" t="s">
        <v>130</v>
      </c>
      <c r="D29" s="6" t="s">
        <v>36</v>
      </c>
      <c r="E29" s="6" t="s">
        <v>5</v>
      </c>
      <c r="F29" s="16">
        <v>88.736999999999995</v>
      </c>
      <c r="G29" s="16">
        <v>4.12</v>
      </c>
      <c r="H29" s="16">
        <v>0</v>
      </c>
      <c r="I29" s="16">
        <v>41.572580081754012</v>
      </c>
      <c r="J29" s="16">
        <f t="shared" si="0"/>
        <v>134.42958008175401</v>
      </c>
      <c r="K29" s="1">
        <v>52.275630806391682</v>
      </c>
      <c r="L29" s="12">
        <v>1</v>
      </c>
      <c r="M29" s="2" t="s">
        <v>8</v>
      </c>
    </row>
    <row r="30" spans="1:13" ht="22.5" customHeight="1" x14ac:dyDescent="0.3">
      <c r="A30" s="9">
        <v>25</v>
      </c>
      <c r="B30" s="2" t="s">
        <v>8</v>
      </c>
      <c r="C30" s="11" t="s">
        <v>130</v>
      </c>
      <c r="D30" s="6" t="s">
        <v>37</v>
      </c>
      <c r="E30" s="6" t="s">
        <v>5</v>
      </c>
      <c r="F30" s="16">
        <v>91.207000000000008</v>
      </c>
      <c r="G30" s="16">
        <v>4.12</v>
      </c>
      <c r="H30" s="16">
        <v>0</v>
      </c>
      <c r="I30" s="16">
        <v>42.911573021181724</v>
      </c>
      <c r="J30" s="16">
        <f t="shared" si="0"/>
        <v>138.23857302118174</v>
      </c>
      <c r="K30" s="1">
        <v>53.75683389074694</v>
      </c>
      <c r="L30" s="12">
        <v>1</v>
      </c>
      <c r="M30" s="2" t="s">
        <v>8</v>
      </c>
    </row>
    <row r="31" spans="1:13" ht="22.5" customHeight="1" x14ac:dyDescent="0.3">
      <c r="A31" s="9">
        <v>26</v>
      </c>
      <c r="B31" s="2" t="s">
        <v>8</v>
      </c>
      <c r="C31" s="11" t="s">
        <v>130</v>
      </c>
      <c r="D31" s="6" t="s">
        <v>38</v>
      </c>
      <c r="E31" s="6" t="s">
        <v>5</v>
      </c>
      <c r="F31" s="16">
        <v>91.207000000000008</v>
      </c>
      <c r="G31" s="16">
        <v>4.12</v>
      </c>
      <c r="H31" s="16">
        <v>0</v>
      </c>
      <c r="I31" s="16">
        <v>42.911573021181724</v>
      </c>
      <c r="J31" s="16">
        <f t="shared" si="0"/>
        <v>138.23857302118174</v>
      </c>
      <c r="K31" s="1">
        <v>53.75683389074694</v>
      </c>
      <c r="L31" s="12">
        <v>1</v>
      </c>
      <c r="M31" s="2" t="s">
        <v>8</v>
      </c>
    </row>
    <row r="32" spans="1:13" ht="22.5" customHeight="1" x14ac:dyDescent="0.3">
      <c r="A32" s="9">
        <v>27</v>
      </c>
      <c r="B32" s="2" t="s">
        <v>8</v>
      </c>
      <c r="C32" s="11" t="s">
        <v>130</v>
      </c>
      <c r="D32" s="6" t="s">
        <v>39</v>
      </c>
      <c r="E32" s="6" t="s">
        <v>5</v>
      </c>
      <c r="F32" s="16">
        <v>91.207000000000008</v>
      </c>
      <c r="G32" s="16">
        <v>4.12</v>
      </c>
      <c r="H32" s="16">
        <v>0</v>
      </c>
      <c r="I32" s="16">
        <v>43.747693422519504</v>
      </c>
      <c r="J32" s="16">
        <f t="shared" si="0"/>
        <v>139.07469342251952</v>
      </c>
      <c r="K32" s="1">
        <v>54.06</v>
      </c>
      <c r="L32" s="12">
        <v>1</v>
      </c>
      <c r="M32" s="2" t="s">
        <v>8</v>
      </c>
    </row>
    <row r="33" spans="1:13" ht="22.5" customHeight="1" x14ac:dyDescent="0.3">
      <c r="A33" s="9">
        <v>28</v>
      </c>
      <c r="B33" s="2" t="s">
        <v>8</v>
      </c>
      <c r="C33" s="11" t="s">
        <v>130</v>
      </c>
      <c r="D33" s="6" t="s">
        <v>40</v>
      </c>
      <c r="E33" s="6" t="s">
        <v>5</v>
      </c>
      <c r="F33" s="16">
        <v>91.207000000000008</v>
      </c>
      <c r="G33" s="16">
        <v>4.12</v>
      </c>
      <c r="H33" s="16">
        <v>0</v>
      </c>
      <c r="I33" s="16">
        <v>44.398009290226682</v>
      </c>
      <c r="J33" s="16">
        <f t="shared" si="0"/>
        <v>139.72500929022669</v>
      </c>
      <c r="K33" s="1">
        <v>54.334864362690453</v>
      </c>
      <c r="L33" s="12">
        <v>1</v>
      </c>
      <c r="M33" s="2" t="s">
        <v>8</v>
      </c>
    </row>
    <row r="34" spans="1:13" ht="22.5" customHeight="1" x14ac:dyDescent="0.3">
      <c r="A34" s="9">
        <v>29</v>
      </c>
      <c r="B34" s="2" t="s">
        <v>8</v>
      </c>
      <c r="C34" s="11" t="s">
        <v>130</v>
      </c>
      <c r="D34" s="6" t="s">
        <v>41</v>
      </c>
      <c r="E34" s="6" t="s">
        <v>5</v>
      </c>
      <c r="F34" s="16">
        <v>90.617999999999995</v>
      </c>
      <c r="G34" s="16">
        <v>4.12</v>
      </c>
      <c r="H34" s="16">
        <v>0</v>
      </c>
      <c r="I34" s="16">
        <v>43.686377554812339</v>
      </c>
      <c r="J34" s="16">
        <f t="shared" si="0"/>
        <v>138.42437755481234</v>
      </c>
      <c r="K34" s="1">
        <v>53.829087699739873</v>
      </c>
      <c r="L34" s="12">
        <v>1</v>
      </c>
      <c r="M34" s="2" t="s">
        <v>8</v>
      </c>
    </row>
    <row r="35" spans="1:13" ht="22.5" customHeight="1" x14ac:dyDescent="0.3">
      <c r="A35" s="9">
        <v>30</v>
      </c>
      <c r="B35" s="2" t="s">
        <v>8</v>
      </c>
      <c r="C35" s="11" t="s">
        <v>130</v>
      </c>
      <c r="D35" s="6" t="s">
        <v>42</v>
      </c>
      <c r="E35" s="6" t="s">
        <v>5</v>
      </c>
      <c r="F35" s="16">
        <v>90.617999999999995</v>
      </c>
      <c r="G35" s="16">
        <v>4.12</v>
      </c>
      <c r="H35" s="16">
        <v>0</v>
      </c>
      <c r="I35" s="16">
        <v>43.03606168710516</v>
      </c>
      <c r="J35" s="16">
        <f t="shared" si="0"/>
        <v>137.77406168710516</v>
      </c>
      <c r="K35" s="1">
        <v>53.576199368264582</v>
      </c>
      <c r="L35" s="12">
        <v>1</v>
      </c>
      <c r="M35" s="2" t="s">
        <v>8</v>
      </c>
    </row>
    <row r="36" spans="1:13" ht="22.5" customHeight="1" x14ac:dyDescent="0.3">
      <c r="A36" s="9">
        <v>31</v>
      </c>
      <c r="B36" s="2" t="s">
        <v>8</v>
      </c>
      <c r="C36" s="11" t="s">
        <v>130</v>
      </c>
      <c r="D36" s="6" t="s">
        <v>43</v>
      </c>
      <c r="E36" s="6" t="s">
        <v>5</v>
      </c>
      <c r="F36" s="16">
        <v>90.617999999999995</v>
      </c>
      <c r="G36" s="16">
        <v>4.12</v>
      </c>
      <c r="H36" s="16">
        <v>0</v>
      </c>
      <c r="I36" s="16">
        <v>43.221866220735791</v>
      </c>
      <c r="J36" s="16">
        <f t="shared" si="0"/>
        <v>137.95986622073579</v>
      </c>
      <c r="K36" s="1">
        <v>53.648453177257522</v>
      </c>
      <c r="L36" s="12">
        <v>1</v>
      </c>
      <c r="M36" s="2" t="s">
        <v>8</v>
      </c>
    </row>
    <row r="37" spans="1:13" ht="22.5" customHeight="1" x14ac:dyDescent="0.3">
      <c r="A37" s="9">
        <v>32</v>
      </c>
      <c r="B37" s="2" t="s">
        <v>8</v>
      </c>
      <c r="C37" s="11" t="s">
        <v>130</v>
      </c>
      <c r="D37" s="6" t="s">
        <v>44</v>
      </c>
      <c r="E37" s="6" t="s">
        <v>5</v>
      </c>
      <c r="F37" s="16">
        <v>83.38</v>
      </c>
      <c r="G37" s="16">
        <v>4.5999999999999996</v>
      </c>
      <c r="H37" s="16">
        <v>0</v>
      </c>
      <c r="I37" s="16">
        <v>41.061248606466023</v>
      </c>
      <c r="J37" s="16">
        <f t="shared" si="0"/>
        <v>129.04124860646601</v>
      </c>
      <c r="K37" s="1">
        <v>50.180270345596441</v>
      </c>
      <c r="L37" s="12">
        <v>1</v>
      </c>
      <c r="M37" s="2" t="s">
        <v>8</v>
      </c>
    </row>
    <row r="38" spans="1:13" ht="22.5" customHeight="1" x14ac:dyDescent="0.3">
      <c r="A38" s="9">
        <v>33</v>
      </c>
      <c r="B38" s="2" t="s">
        <v>8</v>
      </c>
      <c r="C38" s="11" t="s">
        <v>130</v>
      </c>
      <c r="D38" s="6" t="s">
        <v>45</v>
      </c>
      <c r="E38" s="6" t="s">
        <v>5</v>
      </c>
      <c r="F38" s="16">
        <v>88.643999999999991</v>
      </c>
      <c r="G38" s="16">
        <v>4.78</v>
      </c>
      <c r="H38" s="16">
        <v>0</v>
      </c>
      <c r="I38" s="16">
        <v>44.350061687105168</v>
      </c>
      <c r="J38" s="16">
        <f t="shared" ref="J38:J51" si="2">+I38+H38+G38+F38</f>
        <v>137.77406168710516</v>
      </c>
      <c r="K38" s="1">
        <v>53.576199368264582</v>
      </c>
      <c r="L38" s="2">
        <v>1</v>
      </c>
      <c r="M38" s="2" t="s">
        <v>8</v>
      </c>
    </row>
    <row r="39" spans="1:13" ht="22.5" customHeight="1" x14ac:dyDescent="0.3">
      <c r="A39" s="9">
        <v>34</v>
      </c>
      <c r="B39" s="2" t="s">
        <v>8</v>
      </c>
      <c r="C39" s="11" t="s">
        <v>130</v>
      </c>
      <c r="D39" s="6" t="s">
        <v>46</v>
      </c>
      <c r="E39" s="6" t="s">
        <v>6</v>
      </c>
      <c r="F39" s="16">
        <v>71.3</v>
      </c>
      <c r="G39" s="16">
        <v>4.5599999999999996</v>
      </c>
      <c r="H39" s="16">
        <v>0</v>
      </c>
      <c r="I39" s="16">
        <v>35.994329245633594</v>
      </c>
      <c r="J39" s="16">
        <f t="shared" si="2"/>
        <v>111.85432924563359</v>
      </c>
      <c r="K39" s="1">
        <v>43.496793013749532</v>
      </c>
      <c r="L39" s="12">
        <v>1</v>
      </c>
      <c r="M39" s="2" t="s">
        <v>8</v>
      </c>
    </row>
    <row r="40" spans="1:13" ht="22.5" customHeight="1" x14ac:dyDescent="0.3">
      <c r="A40" s="9">
        <v>35</v>
      </c>
      <c r="B40" s="2" t="s">
        <v>8</v>
      </c>
      <c r="C40" s="11" t="s">
        <v>130</v>
      </c>
      <c r="D40" s="6" t="s">
        <v>47</v>
      </c>
      <c r="E40" s="6" t="s">
        <v>7</v>
      </c>
      <c r="F40" s="16">
        <v>83.545000000000002</v>
      </c>
      <c r="G40" s="16">
        <v>4.5599999999999996</v>
      </c>
      <c r="H40" s="16">
        <v>0</v>
      </c>
      <c r="I40" s="16">
        <v>40.285932738758831</v>
      </c>
      <c r="J40" s="16">
        <f t="shared" si="2"/>
        <v>128.39093273875883</v>
      </c>
      <c r="K40" s="1">
        <v>49.92</v>
      </c>
      <c r="L40" s="12">
        <v>1</v>
      </c>
      <c r="M40" s="2" t="s">
        <v>8</v>
      </c>
    </row>
    <row r="41" spans="1:13" ht="22.5" customHeight="1" x14ac:dyDescent="0.3">
      <c r="A41" s="9">
        <v>36</v>
      </c>
      <c r="B41" s="2" t="s">
        <v>8</v>
      </c>
      <c r="C41" s="11" t="s">
        <v>130</v>
      </c>
      <c r="D41" s="6" t="s">
        <v>48</v>
      </c>
      <c r="E41" s="6" t="s">
        <v>6</v>
      </c>
      <c r="F41" s="16">
        <v>70.12</v>
      </c>
      <c r="G41" s="16">
        <v>4.4260000000000002</v>
      </c>
      <c r="H41" s="16">
        <v>0</v>
      </c>
      <c r="I41" s="16">
        <v>33.592238573021177</v>
      </c>
      <c r="J41" s="16">
        <f t="shared" si="2"/>
        <v>108.13823857302118</v>
      </c>
      <c r="K41" s="1">
        <v>42.051716833890744</v>
      </c>
      <c r="L41" s="2" t="s">
        <v>8</v>
      </c>
      <c r="M41" s="12">
        <v>1</v>
      </c>
    </row>
    <row r="42" spans="1:13" ht="22.5" customHeight="1" x14ac:dyDescent="0.3">
      <c r="A42" s="9">
        <v>37</v>
      </c>
      <c r="B42" s="2" t="s">
        <v>8</v>
      </c>
      <c r="C42" s="11" t="s">
        <v>130</v>
      </c>
      <c r="D42" s="6" t="s">
        <v>49</v>
      </c>
      <c r="E42" s="6" t="s">
        <v>5</v>
      </c>
      <c r="F42" s="16">
        <v>89.27</v>
      </c>
      <c r="G42" s="16">
        <v>4.12</v>
      </c>
      <c r="H42" s="16">
        <v>0</v>
      </c>
      <c r="I42" s="16">
        <v>42.990527684875516</v>
      </c>
      <c r="J42" s="16">
        <f t="shared" si="2"/>
        <v>136.38052768487552</v>
      </c>
      <c r="K42" s="1">
        <v>53.034295800817539</v>
      </c>
      <c r="L42" s="12">
        <v>1</v>
      </c>
      <c r="M42" s="2" t="s">
        <v>8</v>
      </c>
    </row>
    <row r="43" spans="1:13" ht="22.5" customHeight="1" x14ac:dyDescent="0.3">
      <c r="A43" s="9">
        <v>38</v>
      </c>
      <c r="B43" s="2" t="s">
        <v>8</v>
      </c>
      <c r="C43" s="11" t="s">
        <v>130</v>
      </c>
      <c r="D43" s="6" t="s">
        <v>50</v>
      </c>
      <c r="E43" s="6" t="s">
        <v>5</v>
      </c>
      <c r="F43" s="16">
        <v>89.27</v>
      </c>
      <c r="G43" s="16">
        <v>4.12</v>
      </c>
      <c r="H43" s="16">
        <v>0</v>
      </c>
      <c r="I43" s="16">
        <v>43.455039018952064</v>
      </c>
      <c r="J43" s="16">
        <f t="shared" si="2"/>
        <v>136.84503901895206</v>
      </c>
      <c r="K43" s="1">
        <v>53.214930323299889</v>
      </c>
      <c r="L43" s="12">
        <v>1</v>
      </c>
      <c r="M43" s="2" t="s">
        <v>8</v>
      </c>
    </row>
    <row r="44" spans="1:13" ht="22.5" customHeight="1" x14ac:dyDescent="0.3">
      <c r="A44" s="9">
        <v>39</v>
      </c>
      <c r="B44" s="2" t="s">
        <v>8</v>
      </c>
      <c r="C44" s="11" t="s">
        <v>130</v>
      </c>
      <c r="D44" s="6" t="s">
        <v>51</v>
      </c>
      <c r="E44" s="6" t="s">
        <v>6</v>
      </c>
      <c r="F44" s="16">
        <v>70.62</v>
      </c>
      <c r="G44" s="16">
        <v>4.4260000000000002</v>
      </c>
      <c r="H44" s="16">
        <v>0</v>
      </c>
      <c r="I44" s="16">
        <v>34.485772575250834</v>
      </c>
      <c r="J44" s="16">
        <f t="shared" si="2"/>
        <v>109.53177257525084</v>
      </c>
      <c r="K44" s="1">
        <v>42.593620401337795</v>
      </c>
      <c r="L44" s="2" t="s">
        <v>8</v>
      </c>
      <c r="M44" s="2">
        <v>1</v>
      </c>
    </row>
    <row r="45" spans="1:13" ht="22.5" customHeight="1" x14ac:dyDescent="0.3">
      <c r="A45" s="9">
        <v>40</v>
      </c>
      <c r="B45" s="2" t="s">
        <v>8</v>
      </c>
      <c r="C45" s="11" t="s">
        <v>130</v>
      </c>
      <c r="D45" s="6" t="s">
        <v>52</v>
      </c>
      <c r="E45" s="6" t="s">
        <v>5</v>
      </c>
      <c r="F45" s="16">
        <v>90.542999999999992</v>
      </c>
      <c r="G45" s="16">
        <v>4.12</v>
      </c>
      <c r="H45" s="16">
        <v>0</v>
      </c>
      <c r="I45" s="16">
        <v>45.43361835748793</v>
      </c>
      <c r="J45" s="16">
        <f t="shared" si="2"/>
        <v>140.09661835748793</v>
      </c>
      <c r="K45" s="1">
        <v>54.479371980676326</v>
      </c>
      <c r="L45" s="12">
        <v>1</v>
      </c>
      <c r="M45" s="2" t="s">
        <v>8</v>
      </c>
    </row>
    <row r="46" spans="1:13" ht="22.5" customHeight="1" x14ac:dyDescent="0.3">
      <c r="A46" s="9">
        <v>41</v>
      </c>
      <c r="B46" s="2" t="s">
        <v>8</v>
      </c>
      <c r="C46" s="11" t="s">
        <v>130</v>
      </c>
      <c r="D46" s="6" t="s">
        <v>53</v>
      </c>
      <c r="E46" s="6" t="s">
        <v>5</v>
      </c>
      <c r="F46" s="16">
        <v>90.542999999999992</v>
      </c>
      <c r="G46" s="16">
        <v>4.12</v>
      </c>
      <c r="H46" s="16">
        <v>0</v>
      </c>
      <c r="I46" s="16">
        <v>45.43361835748793</v>
      </c>
      <c r="J46" s="16">
        <f t="shared" si="2"/>
        <v>140.09661835748793</v>
      </c>
      <c r="K46" s="1">
        <v>54.479371980676326</v>
      </c>
      <c r="L46" s="12">
        <v>1</v>
      </c>
      <c r="M46" s="2" t="s">
        <v>8</v>
      </c>
    </row>
    <row r="47" spans="1:13" ht="22.5" customHeight="1" x14ac:dyDescent="0.3">
      <c r="A47" s="9">
        <v>42</v>
      </c>
      <c r="B47" s="2" t="s">
        <v>8</v>
      </c>
      <c r="C47" s="11" t="s">
        <v>130</v>
      </c>
      <c r="D47" s="6" t="s">
        <v>54</v>
      </c>
      <c r="E47" s="6" t="s">
        <v>6</v>
      </c>
      <c r="F47" s="16">
        <v>57.54</v>
      </c>
      <c r="G47" s="16">
        <v>4.1500000000000004</v>
      </c>
      <c r="H47" s="16">
        <v>0</v>
      </c>
      <c r="I47" s="16">
        <v>28.425198810850986</v>
      </c>
      <c r="J47" s="16">
        <f t="shared" si="2"/>
        <v>90.115198810850984</v>
      </c>
      <c r="K47" s="1">
        <v>35.043097361575619</v>
      </c>
      <c r="L47" s="2">
        <v>1</v>
      </c>
      <c r="M47" s="2" t="s">
        <v>8</v>
      </c>
    </row>
    <row r="48" spans="1:13" ht="22.5" customHeight="1" x14ac:dyDescent="0.3">
      <c r="A48" s="9">
        <v>43</v>
      </c>
      <c r="B48" s="2" t="s">
        <v>8</v>
      </c>
      <c r="C48" s="11" t="s">
        <v>130</v>
      </c>
      <c r="D48" s="6" t="s">
        <v>55</v>
      </c>
      <c r="E48" s="6" t="s">
        <v>6</v>
      </c>
      <c r="F48" s="16">
        <v>60.735999999999997</v>
      </c>
      <c r="G48" s="16">
        <v>4.1500000000000004</v>
      </c>
      <c r="H48" s="16">
        <v>0</v>
      </c>
      <c r="I48" s="16">
        <v>32.38267335562989</v>
      </c>
      <c r="J48" s="16">
        <f t="shared" si="2"/>
        <v>97.268673355629886</v>
      </c>
      <c r="K48" s="1">
        <v>37.824869007803791</v>
      </c>
      <c r="L48" s="12">
        <v>1</v>
      </c>
      <c r="M48" s="2" t="s">
        <v>8</v>
      </c>
    </row>
    <row r="49" spans="1:13" ht="22.5" customHeight="1" x14ac:dyDescent="0.3">
      <c r="A49" s="9">
        <v>44</v>
      </c>
      <c r="B49" s="2" t="s">
        <v>8</v>
      </c>
      <c r="C49" s="11" t="s">
        <v>130</v>
      </c>
      <c r="D49" s="6" t="s">
        <v>56</v>
      </c>
      <c r="E49" s="6" t="s">
        <v>6</v>
      </c>
      <c r="F49" s="16">
        <v>66.42</v>
      </c>
      <c r="G49" s="16">
        <v>4.5</v>
      </c>
      <c r="H49" s="16">
        <v>0</v>
      </c>
      <c r="I49" s="16">
        <v>35.360193236714977</v>
      </c>
      <c r="J49" s="16">
        <f t="shared" si="2"/>
        <v>106.28019323671498</v>
      </c>
      <c r="K49" s="1">
        <v>41.32917874396135</v>
      </c>
      <c r="L49" s="12">
        <v>1</v>
      </c>
      <c r="M49" s="2" t="s">
        <v>8</v>
      </c>
    </row>
    <row r="50" spans="1:13" ht="22.5" customHeight="1" x14ac:dyDescent="0.3">
      <c r="A50" s="9">
        <v>45</v>
      </c>
      <c r="B50" s="2" t="s">
        <v>8</v>
      </c>
      <c r="C50" s="11" t="s">
        <v>130</v>
      </c>
      <c r="D50" s="6" t="s">
        <v>57</v>
      </c>
      <c r="E50" s="6" t="s">
        <v>5</v>
      </c>
      <c r="F50" s="16">
        <v>88.984999999999999</v>
      </c>
      <c r="G50" s="16">
        <v>4.87</v>
      </c>
      <c r="H50" s="16">
        <v>0</v>
      </c>
      <c r="I50" s="16">
        <v>44.662279821627649</v>
      </c>
      <c r="J50" s="16">
        <f t="shared" si="2"/>
        <v>138.51727982162765</v>
      </c>
      <c r="K50" s="1">
        <v>53.865214604236343</v>
      </c>
      <c r="L50" s="12">
        <v>1</v>
      </c>
      <c r="M50" s="2" t="s">
        <v>8</v>
      </c>
    </row>
    <row r="51" spans="1:13" ht="22.5" customHeight="1" x14ac:dyDescent="0.3">
      <c r="A51" s="9">
        <v>46</v>
      </c>
      <c r="B51" s="2" t="s">
        <v>8</v>
      </c>
      <c r="C51" s="11" t="s">
        <v>130</v>
      </c>
      <c r="D51" s="6" t="s">
        <v>58</v>
      </c>
      <c r="E51" s="6" t="s">
        <v>7</v>
      </c>
      <c r="F51" s="16">
        <v>74.98</v>
      </c>
      <c r="G51" s="16">
        <v>4.5</v>
      </c>
      <c r="H51" s="16">
        <v>0</v>
      </c>
      <c r="I51" s="16">
        <v>36.462028985507246</v>
      </c>
      <c r="J51" s="16">
        <f t="shared" si="2"/>
        <v>115.94202898550725</v>
      </c>
      <c r="K51" s="1">
        <v>45.086376811594207</v>
      </c>
      <c r="L51" s="12">
        <v>1</v>
      </c>
      <c r="M51" s="2" t="s">
        <v>8</v>
      </c>
    </row>
    <row r="52" spans="1:13" ht="22.5" customHeight="1" x14ac:dyDescent="0.3">
      <c r="A52" s="9">
        <v>47</v>
      </c>
      <c r="B52" s="2" t="s">
        <v>8</v>
      </c>
      <c r="C52" s="11" t="s">
        <v>131</v>
      </c>
      <c r="D52" s="6" t="s">
        <v>59</v>
      </c>
      <c r="E52" s="6" t="s">
        <v>5</v>
      </c>
      <c r="F52" s="16">
        <v>88.736999999999995</v>
      </c>
      <c r="G52" s="16">
        <v>4.12</v>
      </c>
      <c r="H52" s="16">
        <v>0</v>
      </c>
      <c r="I52" s="16">
        <v>41.572580081754012</v>
      </c>
      <c r="J52" s="16">
        <f t="shared" si="0"/>
        <v>134.42958008175401</v>
      </c>
      <c r="K52" s="1">
        <v>52.275630806391682</v>
      </c>
      <c r="L52" s="12">
        <v>1</v>
      </c>
      <c r="M52" s="2" t="s">
        <v>8</v>
      </c>
    </row>
    <row r="53" spans="1:13" ht="22.5" customHeight="1" x14ac:dyDescent="0.3">
      <c r="A53" s="9">
        <v>48</v>
      </c>
      <c r="B53" s="2" t="s">
        <v>8</v>
      </c>
      <c r="C53" s="11" t="s">
        <v>131</v>
      </c>
      <c r="D53" s="6" t="s">
        <v>60</v>
      </c>
      <c r="E53" s="6" t="s">
        <v>5</v>
      </c>
      <c r="F53" s="16">
        <v>91.207000000000008</v>
      </c>
      <c r="G53" s="16">
        <v>4.12</v>
      </c>
      <c r="H53" s="16">
        <v>0</v>
      </c>
      <c r="I53" s="16">
        <v>42.911573021181724</v>
      </c>
      <c r="J53" s="16">
        <f t="shared" si="0"/>
        <v>138.23857302118174</v>
      </c>
      <c r="K53" s="1">
        <v>53.75683389074694</v>
      </c>
      <c r="L53" s="12">
        <v>1</v>
      </c>
      <c r="M53" s="2" t="s">
        <v>8</v>
      </c>
    </row>
    <row r="54" spans="1:13" ht="22.5" customHeight="1" x14ac:dyDescent="0.3">
      <c r="A54" s="9">
        <v>49</v>
      </c>
      <c r="B54" s="2" t="s">
        <v>8</v>
      </c>
      <c r="C54" s="11" t="s">
        <v>131</v>
      </c>
      <c r="D54" s="6" t="s">
        <v>61</v>
      </c>
      <c r="E54" s="6" t="s">
        <v>5</v>
      </c>
      <c r="F54" s="16">
        <v>91.207000000000008</v>
      </c>
      <c r="G54" s="16">
        <v>4.12</v>
      </c>
      <c r="H54" s="16">
        <v>0</v>
      </c>
      <c r="I54" s="16">
        <v>42.911573021181724</v>
      </c>
      <c r="J54" s="16">
        <f t="shared" si="0"/>
        <v>138.23857302118174</v>
      </c>
      <c r="K54" s="1">
        <v>53.75683389074694</v>
      </c>
      <c r="L54" s="12">
        <v>1</v>
      </c>
      <c r="M54" s="2" t="s">
        <v>8</v>
      </c>
    </row>
    <row r="55" spans="1:13" ht="22.5" customHeight="1" x14ac:dyDescent="0.3">
      <c r="A55" s="9">
        <v>50</v>
      </c>
      <c r="B55" s="2" t="s">
        <v>8</v>
      </c>
      <c r="C55" s="11" t="s">
        <v>131</v>
      </c>
      <c r="D55" s="6" t="s">
        <v>62</v>
      </c>
      <c r="E55" s="6" t="s">
        <v>5</v>
      </c>
      <c r="F55" s="16">
        <v>91.207000000000008</v>
      </c>
      <c r="G55" s="16">
        <v>4.12</v>
      </c>
      <c r="H55" s="16">
        <v>0</v>
      </c>
      <c r="I55" s="16">
        <v>43.747693422519504</v>
      </c>
      <c r="J55" s="16">
        <f t="shared" si="0"/>
        <v>139.07469342251952</v>
      </c>
      <c r="K55" s="1">
        <v>54.06</v>
      </c>
      <c r="L55" s="2" t="s">
        <v>8</v>
      </c>
      <c r="M55" s="2">
        <v>1</v>
      </c>
    </row>
    <row r="56" spans="1:13" ht="22.5" customHeight="1" x14ac:dyDescent="0.3">
      <c r="A56" s="9">
        <v>51</v>
      </c>
      <c r="B56" s="2" t="s">
        <v>8</v>
      </c>
      <c r="C56" s="11" t="s">
        <v>131</v>
      </c>
      <c r="D56" s="6" t="s">
        <v>63</v>
      </c>
      <c r="E56" s="6" t="s">
        <v>5</v>
      </c>
      <c r="F56" s="16">
        <v>91.207000000000008</v>
      </c>
      <c r="G56" s="16">
        <v>4.12</v>
      </c>
      <c r="H56" s="16">
        <v>0</v>
      </c>
      <c r="I56" s="16">
        <v>44.398009290226682</v>
      </c>
      <c r="J56" s="16">
        <f t="shared" si="0"/>
        <v>139.72500929022669</v>
      </c>
      <c r="K56" s="1">
        <v>54.334864362690453</v>
      </c>
      <c r="L56" s="12">
        <v>1</v>
      </c>
      <c r="M56" s="2" t="s">
        <v>8</v>
      </c>
    </row>
    <row r="57" spans="1:13" ht="22.5" customHeight="1" x14ac:dyDescent="0.3">
      <c r="A57" s="9">
        <v>52</v>
      </c>
      <c r="B57" s="2" t="s">
        <v>8</v>
      </c>
      <c r="C57" s="11" t="s">
        <v>131</v>
      </c>
      <c r="D57" s="6" t="s">
        <v>64</v>
      </c>
      <c r="E57" s="6" t="s">
        <v>5</v>
      </c>
      <c r="F57" s="16">
        <v>90.617999999999995</v>
      </c>
      <c r="G57" s="16">
        <v>4.12</v>
      </c>
      <c r="H57" s="16">
        <v>0</v>
      </c>
      <c r="I57" s="16">
        <v>43.686377554812339</v>
      </c>
      <c r="J57" s="16">
        <f t="shared" si="0"/>
        <v>138.42437755481234</v>
      </c>
      <c r="K57" s="1">
        <v>53.829087699739873</v>
      </c>
      <c r="L57" s="12">
        <v>1</v>
      </c>
      <c r="M57" s="2" t="s">
        <v>8</v>
      </c>
    </row>
    <row r="58" spans="1:13" ht="22.5" customHeight="1" x14ac:dyDescent="0.3">
      <c r="A58" s="9">
        <v>53</v>
      </c>
      <c r="B58" s="2" t="s">
        <v>8</v>
      </c>
      <c r="C58" s="11" t="s">
        <v>131</v>
      </c>
      <c r="D58" s="6" t="s">
        <v>65</v>
      </c>
      <c r="E58" s="6" t="s">
        <v>5</v>
      </c>
      <c r="F58" s="16">
        <v>90.617999999999995</v>
      </c>
      <c r="G58" s="16">
        <v>4.12</v>
      </c>
      <c r="H58" s="16">
        <v>0</v>
      </c>
      <c r="I58" s="16">
        <v>43.03606168710516</v>
      </c>
      <c r="J58" s="16">
        <f t="shared" si="0"/>
        <v>137.77406168710516</v>
      </c>
      <c r="K58" s="1">
        <v>53.576199368264582</v>
      </c>
      <c r="L58" s="12">
        <v>1</v>
      </c>
      <c r="M58" s="2" t="s">
        <v>8</v>
      </c>
    </row>
    <row r="59" spans="1:13" ht="22.5" customHeight="1" x14ac:dyDescent="0.3">
      <c r="A59" s="9">
        <v>54</v>
      </c>
      <c r="B59" s="2" t="s">
        <v>8</v>
      </c>
      <c r="C59" s="11" t="s">
        <v>131</v>
      </c>
      <c r="D59" s="6" t="s">
        <v>66</v>
      </c>
      <c r="E59" s="6" t="s">
        <v>5</v>
      </c>
      <c r="F59" s="16">
        <v>90.617999999999995</v>
      </c>
      <c r="G59" s="16">
        <v>4.12</v>
      </c>
      <c r="H59" s="16">
        <v>0</v>
      </c>
      <c r="I59" s="16">
        <v>43.221866220735791</v>
      </c>
      <c r="J59" s="16">
        <f t="shared" si="0"/>
        <v>137.95986622073579</v>
      </c>
      <c r="K59" s="1">
        <v>53.648453177257522</v>
      </c>
      <c r="L59" s="12">
        <v>1</v>
      </c>
      <c r="M59" s="2" t="s">
        <v>8</v>
      </c>
    </row>
    <row r="60" spans="1:13" ht="22.5" customHeight="1" x14ac:dyDescent="0.3">
      <c r="A60" s="9">
        <v>55</v>
      </c>
      <c r="B60" s="2" t="s">
        <v>8</v>
      </c>
      <c r="C60" s="11" t="s">
        <v>131</v>
      </c>
      <c r="D60" s="6" t="s">
        <v>67</v>
      </c>
      <c r="E60" s="6" t="s">
        <v>5</v>
      </c>
      <c r="F60" s="16">
        <v>83.38</v>
      </c>
      <c r="G60" s="16">
        <v>4.5999999999999996</v>
      </c>
      <c r="H60" s="16">
        <v>0</v>
      </c>
      <c r="I60" s="16">
        <v>41.061248606466023</v>
      </c>
      <c r="J60" s="16">
        <f t="shared" si="0"/>
        <v>129.04124860646601</v>
      </c>
      <c r="K60" s="1">
        <v>50.180270345596441</v>
      </c>
      <c r="L60" s="12">
        <v>1</v>
      </c>
      <c r="M60" s="2" t="s">
        <v>8</v>
      </c>
    </row>
    <row r="61" spans="1:13" ht="22.5" customHeight="1" x14ac:dyDescent="0.3">
      <c r="A61" s="9">
        <v>56</v>
      </c>
      <c r="B61" s="2" t="s">
        <v>8</v>
      </c>
      <c r="C61" s="11" t="s">
        <v>131</v>
      </c>
      <c r="D61" s="6" t="s">
        <v>68</v>
      </c>
      <c r="E61" s="6" t="s">
        <v>5</v>
      </c>
      <c r="F61" s="16">
        <v>88.643999999999991</v>
      </c>
      <c r="G61" s="16">
        <v>4.78</v>
      </c>
      <c r="H61" s="16">
        <v>0</v>
      </c>
      <c r="I61" s="16">
        <v>44.350061687105168</v>
      </c>
      <c r="J61" s="16">
        <f t="shared" ref="J61:J74" si="3">+I61+H61+G61+F61</f>
        <v>137.77406168710516</v>
      </c>
      <c r="K61" s="1">
        <v>53.576199368264582</v>
      </c>
      <c r="L61" s="12">
        <v>1</v>
      </c>
      <c r="M61" s="2" t="s">
        <v>8</v>
      </c>
    </row>
    <row r="62" spans="1:13" ht="22.5" customHeight="1" x14ac:dyDescent="0.3">
      <c r="A62" s="9">
        <v>57</v>
      </c>
      <c r="B62" s="2" t="s">
        <v>8</v>
      </c>
      <c r="C62" s="11" t="s">
        <v>131</v>
      </c>
      <c r="D62" s="6" t="s">
        <v>69</v>
      </c>
      <c r="E62" s="6" t="s">
        <v>6</v>
      </c>
      <c r="F62" s="16">
        <v>71.3</v>
      </c>
      <c r="G62" s="16">
        <v>4.5599999999999996</v>
      </c>
      <c r="H62" s="16">
        <v>0</v>
      </c>
      <c r="I62" s="16">
        <v>35.994329245633594</v>
      </c>
      <c r="J62" s="16">
        <f t="shared" si="3"/>
        <v>111.85432924563359</v>
      </c>
      <c r="K62" s="1">
        <v>43.496793013749532</v>
      </c>
      <c r="L62" s="12">
        <v>1</v>
      </c>
      <c r="M62" s="2" t="s">
        <v>8</v>
      </c>
    </row>
    <row r="63" spans="1:13" ht="22.5" customHeight="1" x14ac:dyDescent="0.3">
      <c r="A63" s="9">
        <v>58</v>
      </c>
      <c r="B63" s="2" t="s">
        <v>8</v>
      </c>
      <c r="C63" s="11" t="s">
        <v>131</v>
      </c>
      <c r="D63" s="6" t="s">
        <v>70</v>
      </c>
      <c r="E63" s="6" t="s">
        <v>7</v>
      </c>
      <c r="F63" s="16">
        <v>83.545000000000002</v>
      </c>
      <c r="G63" s="16">
        <v>4.5599999999999996</v>
      </c>
      <c r="H63" s="16">
        <v>0</v>
      </c>
      <c r="I63" s="16">
        <v>40.285932738758831</v>
      </c>
      <c r="J63" s="16">
        <f t="shared" si="3"/>
        <v>128.39093273875883</v>
      </c>
      <c r="K63" s="1">
        <v>49.92</v>
      </c>
      <c r="L63" s="12">
        <v>1</v>
      </c>
      <c r="M63" s="2" t="s">
        <v>8</v>
      </c>
    </row>
    <row r="64" spans="1:13" ht="22.5" customHeight="1" x14ac:dyDescent="0.3">
      <c r="A64" s="9">
        <v>59</v>
      </c>
      <c r="B64" s="2" t="s">
        <v>8</v>
      </c>
      <c r="C64" s="11" t="s">
        <v>131</v>
      </c>
      <c r="D64" s="6" t="s">
        <v>71</v>
      </c>
      <c r="E64" s="6" t="s">
        <v>6</v>
      </c>
      <c r="F64" s="16">
        <v>70.12</v>
      </c>
      <c r="G64" s="16">
        <v>4.4260000000000002</v>
      </c>
      <c r="H64" s="16">
        <v>0</v>
      </c>
      <c r="I64" s="16">
        <v>33.592238573021177</v>
      </c>
      <c r="J64" s="16">
        <f t="shared" si="3"/>
        <v>108.13823857302118</v>
      </c>
      <c r="K64" s="1">
        <v>42.051716833890744</v>
      </c>
      <c r="L64" s="2" t="s">
        <v>8</v>
      </c>
      <c r="M64" s="12">
        <v>1</v>
      </c>
    </row>
    <row r="65" spans="1:13" ht="22.5" customHeight="1" x14ac:dyDescent="0.3">
      <c r="A65" s="9">
        <v>60</v>
      </c>
      <c r="B65" s="2" t="s">
        <v>8</v>
      </c>
      <c r="C65" s="11" t="s">
        <v>131</v>
      </c>
      <c r="D65" s="6" t="s">
        <v>72</v>
      </c>
      <c r="E65" s="6" t="s">
        <v>5</v>
      </c>
      <c r="F65" s="16">
        <v>89.27</v>
      </c>
      <c r="G65" s="16">
        <v>4.12</v>
      </c>
      <c r="H65" s="16">
        <v>0</v>
      </c>
      <c r="I65" s="16">
        <v>42.990527684875516</v>
      </c>
      <c r="J65" s="16">
        <f t="shared" si="3"/>
        <v>136.38052768487552</v>
      </c>
      <c r="K65" s="1">
        <v>53.034295800817539</v>
      </c>
      <c r="L65" s="12">
        <v>1</v>
      </c>
      <c r="M65" s="2" t="s">
        <v>8</v>
      </c>
    </row>
    <row r="66" spans="1:13" ht="22.5" customHeight="1" x14ac:dyDescent="0.3">
      <c r="A66" s="9">
        <v>61</v>
      </c>
      <c r="B66" s="2" t="s">
        <v>8</v>
      </c>
      <c r="C66" s="11" t="s">
        <v>131</v>
      </c>
      <c r="D66" s="6" t="s">
        <v>73</v>
      </c>
      <c r="E66" s="6" t="s">
        <v>5</v>
      </c>
      <c r="F66" s="16">
        <v>89.27</v>
      </c>
      <c r="G66" s="16">
        <v>4.12</v>
      </c>
      <c r="H66" s="16">
        <v>0</v>
      </c>
      <c r="I66" s="16">
        <v>43.455039018952064</v>
      </c>
      <c r="J66" s="16">
        <f t="shared" si="3"/>
        <v>136.84503901895206</v>
      </c>
      <c r="K66" s="1">
        <v>53.214930323299889</v>
      </c>
      <c r="L66" s="12">
        <v>1</v>
      </c>
      <c r="M66" s="2" t="s">
        <v>8</v>
      </c>
    </row>
    <row r="67" spans="1:13" ht="22.5" customHeight="1" x14ac:dyDescent="0.3">
      <c r="A67" s="9">
        <v>62</v>
      </c>
      <c r="B67" s="2" t="s">
        <v>8</v>
      </c>
      <c r="C67" s="11" t="s">
        <v>131</v>
      </c>
      <c r="D67" s="6" t="s">
        <v>74</v>
      </c>
      <c r="E67" s="6" t="s">
        <v>6</v>
      </c>
      <c r="F67" s="16">
        <v>70.62</v>
      </c>
      <c r="G67" s="16">
        <v>4.4260000000000002</v>
      </c>
      <c r="H67" s="16">
        <v>0</v>
      </c>
      <c r="I67" s="16">
        <v>34.485772575250834</v>
      </c>
      <c r="J67" s="16">
        <f t="shared" si="3"/>
        <v>109.53177257525084</v>
      </c>
      <c r="K67" s="1">
        <v>42.593620401337795</v>
      </c>
      <c r="L67" s="12">
        <v>1</v>
      </c>
      <c r="M67" s="2" t="s">
        <v>8</v>
      </c>
    </row>
    <row r="68" spans="1:13" ht="22.5" customHeight="1" x14ac:dyDescent="0.3">
      <c r="A68" s="9">
        <v>63</v>
      </c>
      <c r="B68" s="2" t="s">
        <v>8</v>
      </c>
      <c r="C68" s="11" t="s">
        <v>131</v>
      </c>
      <c r="D68" s="6" t="s">
        <v>75</v>
      </c>
      <c r="E68" s="6" t="s">
        <v>5</v>
      </c>
      <c r="F68" s="16">
        <v>90.542999999999992</v>
      </c>
      <c r="G68" s="16">
        <v>4.12</v>
      </c>
      <c r="H68" s="16">
        <v>0</v>
      </c>
      <c r="I68" s="16">
        <v>45.43361835748793</v>
      </c>
      <c r="J68" s="16">
        <f t="shared" si="3"/>
        <v>140.09661835748793</v>
      </c>
      <c r="K68" s="1">
        <v>54.479371980676326</v>
      </c>
      <c r="L68" s="12">
        <v>1</v>
      </c>
      <c r="M68" s="2" t="s">
        <v>8</v>
      </c>
    </row>
    <row r="69" spans="1:13" ht="22.5" customHeight="1" x14ac:dyDescent="0.3">
      <c r="A69" s="9">
        <v>64</v>
      </c>
      <c r="B69" s="2" t="s">
        <v>8</v>
      </c>
      <c r="C69" s="11" t="s">
        <v>131</v>
      </c>
      <c r="D69" s="6" t="s">
        <v>76</v>
      </c>
      <c r="E69" s="6" t="s">
        <v>5</v>
      </c>
      <c r="F69" s="16">
        <v>90.542999999999992</v>
      </c>
      <c r="G69" s="16">
        <v>4.12</v>
      </c>
      <c r="H69" s="16">
        <v>0</v>
      </c>
      <c r="I69" s="16">
        <v>45.43361835748793</v>
      </c>
      <c r="J69" s="16">
        <f t="shared" si="3"/>
        <v>140.09661835748793</v>
      </c>
      <c r="K69" s="1">
        <v>54.479371980676326</v>
      </c>
      <c r="L69" s="12">
        <v>1</v>
      </c>
      <c r="M69" s="2" t="s">
        <v>8</v>
      </c>
    </row>
    <row r="70" spans="1:13" ht="22.5" customHeight="1" x14ac:dyDescent="0.3">
      <c r="A70" s="9">
        <v>65</v>
      </c>
      <c r="B70" s="2" t="s">
        <v>8</v>
      </c>
      <c r="C70" s="11" t="s">
        <v>131</v>
      </c>
      <c r="D70" s="6" t="s">
        <v>77</v>
      </c>
      <c r="E70" s="6" t="s">
        <v>6</v>
      </c>
      <c r="F70" s="16">
        <v>57.54</v>
      </c>
      <c r="G70" s="16">
        <v>4.1500000000000004</v>
      </c>
      <c r="H70" s="16">
        <v>0</v>
      </c>
      <c r="I70" s="16">
        <v>28.425198810850986</v>
      </c>
      <c r="J70" s="16">
        <f t="shared" si="3"/>
        <v>90.115198810850984</v>
      </c>
      <c r="K70" s="1">
        <v>35.043097361575619</v>
      </c>
      <c r="L70" s="2" t="s">
        <v>8</v>
      </c>
      <c r="M70" s="2">
        <v>1</v>
      </c>
    </row>
    <row r="71" spans="1:13" ht="22.5" customHeight="1" x14ac:dyDescent="0.3">
      <c r="A71" s="9">
        <v>66</v>
      </c>
      <c r="B71" s="2" t="s">
        <v>8</v>
      </c>
      <c r="C71" s="11" t="s">
        <v>131</v>
      </c>
      <c r="D71" s="6" t="s">
        <v>78</v>
      </c>
      <c r="E71" s="6" t="s">
        <v>6</v>
      </c>
      <c r="F71" s="16">
        <v>60.735999999999997</v>
      </c>
      <c r="G71" s="16">
        <v>4.1500000000000004</v>
      </c>
      <c r="H71" s="16">
        <v>0</v>
      </c>
      <c r="I71" s="16">
        <v>32.38267335562989</v>
      </c>
      <c r="J71" s="16">
        <f t="shared" si="3"/>
        <v>97.268673355629886</v>
      </c>
      <c r="K71" s="1">
        <v>37.824869007803791</v>
      </c>
      <c r="L71" s="12">
        <v>1</v>
      </c>
      <c r="M71" s="2" t="s">
        <v>8</v>
      </c>
    </row>
    <row r="72" spans="1:13" ht="22.5" customHeight="1" x14ac:dyDescent="0.3">
      <c r="A72" s="9">
        <v>67</v>
      </c>
      <c r="B72" s="2" t="s">
        <v>8</v>
      </c>
      <c r="C72" s="11" t="s">
        <v>131</v>
      </c>
      <c r="D72" s="6" t="s">
        <v>79</v>
      </c>
      <c r="E72" s="6" t="s">
        <v>6</v>
      </c>
      <c r="F72" s="16">
        <v>66.42</v>
      </c>
      <c r="G72" s="16">
        <v>4.5</v>
      </c>
      <c r="H72" s="16">
        <v>0</v>
      </c>
      <c r="I72" s="16">
        <v>35.360193236714977</v>
      </c>
      <c r="J72" s="16">
        <f t="shared" si="3"/>
        <v>106.28019323671498</v>
      </c>
      <c r="K72" s="1">
        <v>41.32917874396135</v>
      </c>
      <c r="L72" s="12">
        <v>1</v>
      </c>
      <c r="M72" s="2" t="s">
        <v>8</v>
      </c>
    </row>
    <row r="73" spans="1:13" ht="22.5" customHeight="1" x14ac:dyDescent="0.3">
      <c r="A73" s="9">
        <v>68</v>
      </c>
      <c r="B73" s="2" t="s">
        <v>8</v>
      </c>
      <c r="C73" s="11" t="s">
        <v>131</v>
      </c>
      <c r="D73" s="6" t="s">
        <v>80</v>
      </c>
      <c r="E73" s="6" t="s">
        <v>5</v>
      </c>
      <c r="F73" s="16">
        <v>88.984999999999999</v>
      </c>
      <c r="G73" s="16">
        <v>4.87</v>
      </c>
      <c r="H73" s="16">
        <v>0</v>
      </c>
      <c r="I73" s="16">
        <v>44.662279821627649</v>
      </c>
      <c r="J73" s="16">
        <f t="shared" si="3"/>
        <v>138.51727982162765</v>
      </c>
      <c r="K73" s="1">
        <v>53.865214604236343</v>
      </c>
      <c r="L73" s="12">
        <v>1</v>
      </c>
      <c r="M73" s="2" t="s">
        <v>8</v>
      </c>
    </row>
    <row r="74" spans="1:13" ht="22.5" customHeight="1" x14ac:dyDescent="0.3">
      <c r="A74" s="9">
        <v>69</v>
      </c>
      <c r="B74" s="2" t="s">
        <v>8</v>
      </c>
      <c r="C74" s="11" t="s">
        <v>131</v>
      </c>
      <c r="D74" s="7" t="s">
        <v>81</v>
      </c>
      <c r="E74" s="6" t="s">
        <v>7</v>
      </c>
      <c r="F74" s="16">
        <v>74.98</v>
      </c>
      <c r="G74" s="16">
        <v>4.5</v>
      </c>
      <c r="H74" s="16">
        <v>0</v>
      </c>
      <c r="I74" s="16">
        <v>36.462028985507246</v>
      </c>
      <c r="J74" s="16">
        <f t="shared" si="3"/>
        <v>115.94202898550725</v>
      </c>
      <c r="K74" s="1">
        <v>45.086376811594207</v>
      </c>
      <c r="L74" s="12">
        <v>1</v>
      </c>
      <c r="M74" s="2" t="s">
        <v>8</v>
      </c>
    </row>
    <row r="75" spans="1:13" ht="22.5" customHeight="1" x14ac:dyDescent="0.3">
      <c r="A75" s="9">
        <v>70</v>
      </c>
      <c r="B75" s="2" t="s">
        <v>8</v>
      </c>
      <c r="C75" s="11" t="s">
        <v>132</v>
      </c>
      <c r="D75" s="6" t="s">
        <v>82</v>
      </c>
      <c r="E75" s="6" t="s">
        <v>5</v>
      </c>
      <c r="F75" s="16">
        <v>88.736999999999995</v>
      </c>
      <c r="G75" s="16">
        <v>4.12</v>
      </c>
      <c r="H75" s="16">
        <v>0</v>
      </c>
      <c r="I75" s="16">
        <v>41.572580081754012</v>
      </c>
      <c r="J75" s="16">
        <f t="shared" si="0"/>
        <v>134.42958008175401</v>
      </c>
      <c r="K75" s="1">
        <v>52.275630806391682</v>
      </c>
      <c r="L75" s="12">
        <v>1</v>
      </c>
      <c r="M75" s="2" t="s">
        <v>8</v>
      </c>
    </row>
    <row r="76" spans="1:13" ht="22.5" customHeight="1" x14ac:dyDescent="0.3">
      <c r="A76" s="9">
        <v>71</v>
      </c>
      <c r="B76" s="2" t="s">
        <v>8</v>
      </c>
      <c r="C76" s="11" t="s">
        <v>132</v>
      </c>
      <c r="D76" s="6" t="s">
        <v>83</v>
      </c>
      <c r="E76" s="6" t="s">
        <v>5</v>
      </c>
      <c r="F76" s="16">
        <v>91.207000000000008</v>
      </c>
      <c r="G76" s="16">
        <v>4.12</v>
      </c>
      <c r="H76" s="16">
        <v>0</v>
      </c>
      <c r="I76" s="16">
        <v>42.911573021181724</v>
      </c>
      <c r="J76" s="16">
        <f t="shared" si="0"/>
        <v>138.23857302118174</v>
      </c>
      <c r="K76" s="1">
        <v>53.75683389074694</v>
      </c>
      <c r="L76" s="12">
        <v>1</v>
      </c>
      <c r="M76" s="2" t="s">
        <v>8</v>
      </c>
    </row>
    <row r="77" spans="1:13" ht="22.5" customHeight="1" x14ac:dyDescent="0.3">
      <c r="A77" s="9">
        <v>72</v>
      </c>
      <c r="B77" s="2" t="s">
        <v>8</v>
      </c>
      <c r="C77" s="11" t="s">
        <v>132</v>
      </c>
      <c r="D77" s="6" t="s">
        <v>84</v>
      </c>
      <c r="E77" s="6" t="s">
        <v>5</v>
      </c>
      <c r="F77" s="16">
        <v>91.207000000000008</v>
      </c>
      <c r="G77" s="16">
        <v>4.12</v>
      </c>
      <c r="H77" s="16">
        <v>0</v>
      </c>
      <c r="I77" s="16">
        <v>42.911573021181724</v>
      </c>
      <c r="J77" s="16">
        <f t="shared" si="0"/>
        <v>138.23857302118174</v>
      </c>
      <c r="K77" s="1">
        <v>53.75683389074694</v>
      </c>
      <c r="L77" s="12">
        <v>1</v>
      </c>
      <c r="M77" s="2" t="s">
        <v>8</v>
      </c>
    </row>
    <row r="78" spans="1:13" ht="22.5" customHeight="1" x14ac:dyDescent="0.3">
      <c r="A78" s="9">
        <v>73</v>
      </c>
      <c r="B78" s="2" t="s">
        <v>8</v>
      </c>
      <c r="C78" s="11" t="s">
        <v>132</v>
      </c>
      <c r="D78" s="6" t="s">
        <v>85</v>
      </c>
      <c r="E78" s="6" t="s">
        <v>5</v>
      </c>
      <c r="F78" s="16">
        <v>91.207000000000008</v>
      </c>
      <c r="G78" s="16">
        <v>4.12</v>
      </c>
      <c r="H78" s="16">
        <v>0</v>
      </c>
      <c r="I78" s="16">
        <v>43.747693422519504</v>
      </c>
      <c r="J78" s="16">
        <f t="shared" si="0"/>
        <v>139.07469342251952</v>
      </c>
      <c r="K78" s="1">
        <v>54.06</v>
      </c>
      <c r="L78" s="12">
        <v>1</v>
      </c>
      <c r="M78" s="2" t="s">
        <v>8</v>
      </c>
    </row>
    <row r="79" spans="1:13" ht="22.5" customHeight="1" x14ac:dyDescent="0.3">
      <c r="A79" s="9">
        <v>74</v>
      </c>
      <c r="B79" s="2" t="s">
        <v>8</v>
      </c>
      <c r="C79" s="11" t="s">
        <v>132</v>
      </c>
      <c r="D79" s="6" t="s">
        <v>86</v>
      </c>
      <c r="E79" s="6" t="s">
        <v>5</v>
      </c>
      <c r="F79" s="16">
        <v>91.207000000000008</v>
      </c>
      <c r="G79" s="16">
        <v>4.12</v>
      </c>
      <c r="H79" s="16">
        <v>0</v>
      </c>
      <c r="I79" s="16">
        <v>44.398009290226682</v>
      </c>
      <c r="J79" s="16">
        <f t="shared" si="0"/>
        <v>139.72500929022669</v>
      </c>
      <c r="K79" s="1">
        <v>54.334864362690453</v>
      </c>
      <c r="L79" s="12">
        <v>1</v>
      </c>
      <c r="M79" s="2" t="s">
        <v>8</v>
      </c>
    </row>
    <row r="80" spans="1:13" ht="22.5" customHeight="1" x14ac:dyDescent="0.3">
      <c r="A80" s="9">
        <v>75</v>
      </c>
      <c r="B80" s="2" t="s">
        <v>8</v>
      </c>
      <c r="C80" s="11" t="s">
        <v>132</v>
      </c>
      <c r="D80" s="6" t="s">
        <v>87</v>
      </c>
      <c r="E80" s="6" t="s">
        <v>5</v>
      </c>
      <c r="F80" s="16">
        <v>90.617999999999995</v>
      </c>
      <c r="G80" s="16">
        <v>4.12</v>
      </c>
      <c r="H80" s="16">
        <v>0</v>
      </c>
      <c r="I80" s="16">
        <v>43.686377554812339</v>
      </c>
      <c r="J80" s="16">
        <f t="shared" si="0"/>
        <v>138.42437755481234</v>
      </c>
      <c r="K80" s="1">
        <v>53.829087699739873</v>
      </c>
      <c r="L80" s="12">
        <v>1</v>
      </c>
      <c r="M80" s="2" t="s">
        <v>8</v>
      </c>
    </row>
    <row r="81" spans="1:13" ht="22.5" customHeight="1" x14ac:dyDescent="0.3">
      <c r="A81" s="9">
        <v>76</v>
      </c>
      <c r="B81" s="2" t="s">
        <v>8</v>
      </c>
      <c r="C81" s="11" t="s">
        <v>132</v>
      </c>
      <c r="D81" s="6" t="s">
        <v>88</v>
      </c>
      <c r="E81" s="6" t="s">
        <v>5</v>
      </c>
      <c r="F81" s="16">
        <v>90.617999999999995</v>
      </c>
      <c r="G81" s="16">
        <v>4.12</v>
      </c>
      <c r="H81" s="16">
        <v>0</v>
      </c>
      <c r="I81" s="16">
        <v>43.03606168710516</v>
      </c>
      <c r="J81" s="16">
        <f t="shared" si="0"/>
        <v>137.77406168710516</v>
      </c>
      <c r="K81" s="1">
        <v>53.576199368264582</v>
      </c>
      <c r="L81" s="12">
        <v>1</v>
      </c>
      <c r="M81" s="2" t="s">
        <v>8</v>
      </c>
    </row>
    <row r="82" spans="1:13" ht="22.5" customHeight="1" x14ac:dyDescent="0.3">
      <c r="A82" s="9">
        <v>77</v>
      </c>
      <c r="B82" s="2" t="s">
        <v>8</v>
      </c>
      <c r="C82" s="11" t="s">
        <v>132</v>
      </c>
      <c r="D82" s="6" t="s">
        <v>89</v>
      </c>
      <c r="E82" s="6" t="s">
        <v>5</v>
      </c>
      <c r="F82" s="16">
        <v>90.617999999999995</v>
      </c>
      <c r="G82" s="16">
        <v>4.12</v>
      </c>
      <c r="H82" s="16">
        <v>0</v>
      </c>
      <c r="I82" s="16">
        <v>43.221866220735791</v>
      </c>
      <c r="J82" s="16">
        <f t="shared" si="0"/>
        <v>137.95986622073579</v>
      </c>
      <c r="K82" s="1">
        <v>53.648453177257522</v>
      </c>
      <c r="L82" s="12">
        <v>1</v>
      </c>
      <c r="M82" s="2" t="s">
        <v>8</v>
      </c>
    </row>
    <row r="83" spans="1:13" ht="22.5" customHeight="1" x14ac:dyDescent="0.3">
      <c r="A83" s="9">
        <v>78</v>
      </c>
      <c r="B83" s="2" t="s">
        <v>8</v>
      </c>
      <c r="C83" s="11" t="s">
        <v>132</v>
      </c>
      <c r="D83" s="6" t="s">
        <v>90</v>
      </c>
      <c r="E83" s="6" t="s">
        <v>5</v>
      </c>
      <c r="F83" s="16">
        <v>83.38</v>
      </c>
      <c r="G83" s="16">
        <v>4.5999999999999996</v>
      </c>
      <c r="H83" s="16">
        <v>0</v>
      </c>
      <c r="I83" s="16">
        <v>41.061248606466023</v>
      </c>
      <c r="J83" s="16">
        <f t="shared" si="0"/>
        <v>129.04124860646601</v>
      </c>
      <c r="K83" s="1">
        <v>50.180270345596441</v>
      </c>
      <c r="L83" s="12">
        <v>1</v>
      </c>
      <c r="M83" s="2" t="s">
        <v>8</v>
      </c>
    </row>
    <row r="84" spans="1:13" ht="22.5" customHeight="1" x14ac:dyDescent="0.3">
      <c r="A84" s="9">
        <v>79</v>
      </c>
      <c r="B84" s="2" t="s">
        <v>8</v>
      </c>
      <c r="C84" s="11" t="s">
        <v>132</v>
      </c>
      <c r="D84" s="6" t="s">
        <v>91</v>
      </c>
      <c r="E84" s="6" t="s">
        <v>5</v>
      </c>
      <c r="F84" s="16">
        <v>88.643999999999991</v>
      </c>
      <c r="G84" s="16">
        <v>4.78</v>
      </c>
      <c r="H84" s="16">
        <v>0</v>
      </c>
      <c r="I84" s="16">
        <v>44.350061687105168</v>
      </c>
      <c r="J84" s="16">
        <f t="shared" ref="J84:J97" si="4">+I84+H84+G84+F84</f>
        <v>137.77406168710516</v>
      </c>
      <c r="K84" s="1">
        <v>53.576199368264582</v>
      </c>
      <c r="L84" s="12">
        <v>1</v>
      </c>
      <c r="M84" s="2" t="s">
        <v>8</v>
      </c>
    </row>
    <row r="85" spans="1:13" ht="22.5" customHeight="1" x14ac:dyDescent="0.3">
      <c r="A85" s="9">
        <v>80</v>
      </c>
      <c r="B85" s="2" t="s">
        <v>8</v>
      </c>
      <c r="C85" s="11" t="s">
        <v>132</v>
      </c>
      <c r="D85" s="6" t="s">
        <v>92</v>
      </c>
      <c r="E85" s="6" t="s">
        <v>6</v>
      </c>
      <c r="F85" s="16">
        <v>71.3</v>
      </c>
      <c r="G85" s="16">
        <v>4.5599999999999996</v>
      </c>
      <c r="H85" s="16">
        <v>0</v>
      </c>
      <c r="I85" s="16">
        <v>35.994329245633594</v>
      </c>
      <c r="J85" s="16">
        <f t="shared" si="4"/>
        <v>111.85432924563359</v>
      </c>
      <c r="K85" s="1">
        <v>43.496793013749532</v>
      </c>
      <c r="L85" s="12">
        <v>1</v>
      </c>
      <c r="M85" s="2" t="s">
        <v>8</v>
      </c>
    </row>
    <row r="86" spans="1:13" ht="22.5" customHeight="1" x14ac:dyDescent="0.3">
      <c r="A86" s="9">
        <v>81</v>
      </c>
      <c r="B86" s="2" t="s">
        <v>8</v>
      </c>
      <c r="C86" s="11" t="s">
        <v>132</v>
      </c>
      <c r="D86" s="6" t="s">
        <v>93</v>
      </c>
      <c r="E86" s="6" t="s">
        <v>7</v>
      </c>
      <c r="F86" s="16">
        <v>83.545000000000002</v>
      </c>
      <c r="G86" s="16">
        <v>4.5599999999999996</v>
      </c>
      <c r="H86" s="16">
        <v>0</v>
      </c>
      <c r="I86" s="16">
        <v>40.285932738758831</v>
      </c>
      <c r="J86" s="16">
        <f t="shared" si="4"/>
        <v>128.39093273875883</v>
      </c>
      <c r="K86" s="1">
        <v>49.92</v>
      </c>
      <c r="L86" s="12">
        <v>1</v>
      </c>
      <c r="M86" s="2" t="s">
        <v>8</v>
      </c>
    </row>
    <row r="87" spans="1:13" ht="22.5" customHeight="1" x14ac:dyDescent="0.3">
      <c r="A87" s="9">
        <v>82</v>
      </c>
      <c r="B87" s="2" t="s">
        <v>8</v>
      </c>
      <c r="C87" s="11" t="s">
        <v>132</v>
      </c>
      <c r="D87" s="6" t="s">
        <v>94</v>
      </c>
      <c r="E87" s="6" t="s">
        <v>6</v>
      </c>
      <c r="F87" s="16">
        <v>70.12</v>
      </c>
      <c r="G87" s="16">
        <v>4.4260000000000002</v>
      </c>
      <c r="H87" s="16">
        <v>0</v>
      </c>
      <c r="I87" s="16">
        <v>33.592238573021177</v>
      </c>
      <c r="J87" s="16">
        <f t="shared" si="4"/>
        <v>108.13823857302118</v>
      </c>
      <c r="K87" s="1">
        <v>42.051716833890744</v>
      </c>
      <c r="L87" s="2" t="s">
        <v>8</v>
      </c>
      <c r="M87" s="12">
        <v>1</v>
      </c>
    </row>
    <row r="88" spans="1:13" ht="22.5" customHeight="1" x14ac:dyDescent="0.3">
      <c r="A88" s="9">
        <v>83</v>
      </c>
      <c r="B88" s="2" t="s">
        <v>8</v>
      </c>
      <c r="C88" s="11" t="s">
        <v>132</v>
      </c>
      <c r="D88" s="6" t="s">
        <v>95</v>
      </c>
      <c r="E88" s="6" t="s">
        <v>5</v>
      </c>
      <c r="F88" s="16">
        <v>89.27</v>
      </c>
      <c r="G88" s="16">
        <v>4.12</v>
      </c>
      <c r="H88" s="16">
        <v>0</v>
      </c>
      <c r="I88" s="16">
        <v>42.990527684875516</v>
      </c>
      <c r="J88" s="16">
        <f t="shared" si="4"/>
        <v>136.38052768487552</v>
      </c>
      <c r="K88" s="1">
        <v>53.034295800817539</v>
      </c>
      <c r="L88" s="12">
        <v>1</v>
      </c>
      <c r="M88" s="2" t="s">
        <v>8</v>
      </c>
    </row>
    <row r="89" spans="1:13" ht="22.5" customHeight="1" x14ac:dyDescent="0.3">
      <c r="A89" s="9">
        <v>84</v>
      </c>
      <c r="B89" s="2" t="s">
        <v>8</v>
      </c>
      <c r="C89" s="11" t="s">
        <v>132</v>
      </c>
      <c r="D89" s="6" t="s">
        <v>96</v>
      </c>
      <c r="E89" s="6" t="s">
        <v>5</v>
      </c>
      <c r="F89" s="16">
        <v>89.27</v>
      </c>
      <c r="G89" s="16">
        <v>4.12</v>
      </c>
      <c r="H89" s="16">
        <v>0</v>
      </c>
      <c r="I89" s="16">
        <v>43.455039018952064</v>
      </c>
      <c r="J89" s="16">
        <f t="shared" si="4"/>
        <v>136.84503901895206</v>
      </c>
      <c r="K89" s="1">
        <v>53.214930323299889</v>
      </c>
      <c r="L89" s="12">
        <v>1</v>
      </c>
      <c r="M89" s="2" t="s">
        <v>8</v>
      </c>
    </row>
    <row r="90" spans="1:13" ht="22.5" customHeight="1" x14ac:dyDescent="0.3">
      <c r="A90" s="9">
        <v>85</v>
      </c>
      <c r="B90" s="2" t="s">
        <v>8</v>
      </c>
      <c r="C90" s="11" t="s">
        <v>132</v>
      </c>
      <c r="D90" s="6" t="s">
        <v>97</v>
      </c>
      <c r="E90" s="6" t="s">
        <v>6</v>
      </c>
      <c r="F90" s="16">
        <v>70.62</v>
      </c>
      <c r="G90" s="16">
        <v>4.4260000000000002</v>
      </c>
      <c r="H90" s="16">
        <v>0</v>
      </c>
      <c r="I90" s="16">
        <v>34.485772575250834</v>
      </c>
      <c r="J90" s="16">
        <f t="shared" si="4"/>
        <v>109.53177257525084</v>
      </c>
      <c r="K90" s="1">
        <v>42.593620401337795</v>
      </c>
      <c r="L90" s="12">
        <v>1</v>
      </c>
      <c r="M90" s="2" t="s">
        <v>8</v>
      </c>
    </row>
    <row r="91" spans="1:13" ht="22.5" customHeight="1" x14ac:dyDescent="0.3">
      <c r="A91" s="9">
        <v>86</v>
      </c>
      <c r="B91" s="2" t="s">
        <v>8</v>
      </c>
      <c r="C91" s="11" t="s">
        <v>132</v>
      </c>
      <c r="D91" s="6" t="s">
        <v>98</v>
      </c>
      <c r="E91" s="6" t="s">
        <v>5</v>
      </c>
      <c r="F91" s="16">
        <v>90.542999999999992</v>
      </c>
      <c r="G91" s="16">
        <v>4.12</v>
      </c>
      <c r="H91" s="16">
        <v>0</v>
      </c>
      <c r="I91" s="16">
        <v>45.43361835748793</v>
      </c>
      <c r="J91" s="16">
        <f t="shared" si="4"/>
        <v>140.09661835748793</v>
      </c>
      <c r="K91" s="1">
        <v>54.479371980676326</v>
      </c>
      <c r="L91" s="12">
        <v>1</v>
      </c>
      <c r="M91" s="2" t="s">
        <v>8</v>
      </c>
    </row>
    <row r="92" spans="1:13" ht="22.5" customHeight="1" x14ac:dyDescent="0.3">
      <c r="A92" s="9">
        <v>87</v>
      </c>
      <c r="B92" s="2" t="s">
        <v>8</v>
      </c>
      <c r="C92" s="11" t="s">
        <v>132</v>
      </c>
      <c r="D92" s="6" t="s">
        <v>99</v>
      </c>
      <c r="E92" s="6" t="s">
        <v>5</v>
      </c>
      <c r="F92" s="16">
        <v>90.542999999999992</v>
      </c>
      <c r="G92" s="16">
        <v>4.12</v>
      </c>
      <c r="H92" s="16">
        <v>0</v>
      </c>
      <c r="I92" s="16">
        <v>45.43361835748793</v>
      </c>
      <c r="J92" s="16">
        <f t="shared" si="4"/>
        <v>140.09661835748793</v>
      </c>
      <c r="K92" s="1">
        <v>54.479371980676326</v>
      </c>
      <c r="L92" s="12">
        <v>1</v>
      </c>
      <c r="M92" s="2" t="s">
        <v>8</v>
      </c>
    </row>
    <row r="93" spans="1:13" ht="22.5" customHeight="1" x14ac:dyDescent="0.3">
      <c r="A93" s="9">
        <v>88</v>
      </c>
      <c r="B93" s="2" t="s">
        <v>8</v>
      </c>
      <c r="C93" s="11" t="s">
        <v>132</v>
      </c>
      <c r="D93" s="6" t="s">
        <v>100</v>
      </c>
      <c r="E93" s="6" t="s">
        <v>6</v>
      </c>
      <c r="F93" s="16">
        <v>57.54</v>
      </c>
      <c r="G93" s="16">
        <v>4.1500000000000004</v>
      </c>
      <c r="H93" s="16">
        <v>0</v>
      </c>
      <c r="I93" s="16">
        <v>28.425198810850986</v>
      </c>
      <c r="J93" s="16">
        <f t="shared" si="4"/>
        <v>90.115198810850984</v>
      </c>
      <c r="K93" s="1">
        <v>35.043097361575619</v>
      </c>
      <c r="L93" s="2" t="s">
        <v>8</v>
      </c>
      <c r="M93" s="2">
        <v>1</v>
      </c>
    </row>
    <row r="94" spans="1:13" ht="22.5" customHeight="1" x14ac:dyDescent="0.3">
      <c r="A94" s="9">
        <v>89</v>
      </c>
      <c r="B94" s="2" t="s">
        <v>8</v>
      </c>
      <c r="C94" s="11" t="s">
        <v>132</v>
      </c>
      <c r="D94" s="6" t="s">
        <v>101</v>
      </c>
      <c r="E94" s="6" t="s">
        <v>6</v>
      </c>
      <c r="F94" s="16">
        <v>60.735999999999997</v>
      </c>
      <c r="G94" s="16">
        <v>4.1500000000000004</v>
      </c>
      <c r="H94" s="16">
        <v>0</v>
      </c>
      <c r="I94" s="16">
        <v>32.38267335562989</v>
      </c>
      <c r="J94" s="16">
        <f t="shared" si="4"/>
        <v>97.268673355629886</v>
      </c>
      <c r="K94" s="1">
        <v>37.824869007803791</v>
      </c>
      <c r="L94" s="12">
        <v>1</v>
      </c>
      <c r="M94" s="2" t="s">
        <v>8</v>
      </c>
    </row>
    <row r="95" spans="1:13" ht="22.5" customHeight="1" x14ac:dyDescent="0.3">
      <c r="A95" s="9">
        <v>90</v>
      </c>
      <c r="B95" s="2" t="s">
        <v>8</v>
      </c>
      <c r="C95" s="11" t="s">
        <v>132</v>
      </c>
      <c r="D95" s="6" t="s">
        <v>102</v>
      </c>
      <c r="E95" s="6" t="s">
        <v>6</v>
      </c>
      <c r="F95" s="16">
        <v>66.42</v>
      </c>
      <c r="G95" s="16">
        <v>4.5</v>
      </c>
      <c r="H95" s="16">
        <v>0</v>
      </c>
      <c r="I95" s="16">
        <v>35.360193236714977</v>
      </c>
      <c r="J95" s="16">
        <f t="shared" si="4"/>
        <v>106.28019323671498</v>
      </c>
      <c r="K95" s="1">
        <v>41.32917874396135</v>
      </c>
      <c r="L95" s="12">
        <v>1</v>
      </c>
      <c r="M95" s="2" t="s">
        <v>8</v>
      </c>
    </row>
    <row r="96" spans="1:13" ht="22.5" customHeight="1" x14ac:dyDescent="0.3">
      <c r="A96" s="9">
        <v>91</v>
      </c>
      <c r="B96" s="2" t="s">
        <v>8</v>
      </c>
      <c r="C96" s="11" t="s">
        <v>132</v>
      </c>
      <c r="D96" s="8" t="s">
        <v>103</v>
      </c>
      <c r="E96" s="6" t="s">
        <v>5</v>
      </c>
      <c r="F96" s="16">
        <v>88.984999999999999</v>
      </c>
      <c r="G96" s="16">
        <v>4.87</v>
      </c>
      <c r="H96" s="16">
        <v>0</v>
      </c>
      <c r="I96" s="16">
        <v>44.662279821627649</v>
      </c>
      <c r="J96" s="16">
        <f t="shared" si="4"/>
        <v>138.51727982162765</v>
      </c>
      <c r="K96" s="1">
        <v>53.865214604236343</v>
      </c>
      <c r="L96" s="12">
        <v>1</v>
      </c>
      <c r="M96" s="2" t="s">
        <v>8</v>
      </c>
    </row>
    <row r="97" spans="1:13" ht="22.5" customHeight="1" x14ac:dyDescent="0.3">
      <c r="A97" s="9">
        <v>92</v>
      </c>
      <c r="B97" s="2" t="s">
        <v>8</v>
      </c>
      <c r="C97" s="11" t="s">
        <v>132</v>
      </c>
      <c r="D97" s="6" t="s">
        <v>104</v>
      </c>
      <c r="E97" s="6" t="s">
        <v>7</v>
      </c>
      <c r="F97" s="16">
        <v>74.98</v>
      </c>
      <c r="G97" s="16">
        <v>4.5</v>
      </c>
      <c r="H97" s="16">
        <v>0</v>
      </c>
      <c r="I97" s="16">
        <v>36.462028985507246</v>
      </c>
      <c r="J97" s="16">
        <f t="shared" si="4"/>
        <v>115.94202898550725</v>
      </c>
      <c r="K97" s="1">
        <v>45.086376811594207</v>
      </c>
      <c r="L97" s="12">
        <v>1</v>
      </c>
      <c r="M97" s="2" t="s">
        <v>8</v>
      </c>
    </row>
    <row r="98" spans="1:13" ht="22.5" customHeight="1" x14ac:dyDescent="0.3">
      <c r="A98" s="9">
        <v>93</v>
      </c>
      <c r="B98" s="2" t="s">
        <v>8</v>
      </c>
      <c r="C98" s="11" t="s">
        <v>133</v>
      </c>
      <c r="D98" s="6" t="s">
        <v>105</v>
      </c>
      <c r="E98" s="6" t="s">
        <v>6</v>
      </c>
      <c r="F98" s="16">
        <v>69.897000000000006</v>
      </c>
      <c r="G98" s="16">
        <v>4.12</v>
      </c>
      <c r="H98" s="16">
        <v>0</v>
      </c>
      <c r="I98" s="16">
        <v>34.957358974358968</v>
      </c>
      <c r="J98" s="16">
        <f t="shared" si="0"/>
        <v>108.97435897435898</v>
      </c>
      <c r="K98" s="1">
        <v>42.376858974358974</v>
      </c>
      <c r="L98" s="12">
        <v>1</v>
      </c>
      <c r="M98" s="2" t="s">
        <v>8</v>
      </c>
    </row>
    <row r="99" spans="1:13" ht="22.5" customHeight="1" x14ac:dyDescent="0.3">
      <c r="A99" s="9">
        <v>94</v>
      </c>
      <c r="B99" s="2" t="s">
        <v>8</v>
      </c>
      <c r="C99" s="11" t="s">
        <v>133</v>
      </c>
      <c r="D99" s="6" t="s">
        <v>106</v>
      </c>
      <c r="E99" s="6" t="s">
        <v>6</v>
      </c>
      <c r="F99" s="16">
        <v>70.59</v>
      </c>
      <c r="G99" s="16">
        <v>4.12</v>
      </c>
      <c r="H99" s="16">
        <v>0</v>
      </c>
      <c r="I99" s="16">
        <v>35.100479375696764</v>
      </c>
      <c r="J99" s="16">
        <f t="shared" si="0"/>
        <v>109.81047937569676</v>
      </c>
      <c r="K99" s="1">
        <v>42.702001114827205</v>
      </c>
      <c r="L99" s="12">
        <v>1</v>
      </c>
      <c r="M99" s="2" t="s">
        <v>8</v>
      </c>
    </row>
    <row r="100" spans="1:13" ht="22.5" customHeight="1" x14ac:dyDescent="0.3">
      <c r="A100" s="9">
        <v>95</v>
      </c>
      <c r="B100" s="2" t="s">
        <v>8</v>
      </c>
      <c r="C100" s="11" t="s">
        <v>133</v>
      </c>
      <c r="D100" s="6" t="s">
        <v>107</v>
      </c>
      <c r="E100" s="6" t="s">
        <v>6</v>
      </c>
      <c r="F100" s="16">
        <v>70.59</v>
      </c>
      <c r="G100" s="16">
        <v>4.12</v>
      </c>
      <c r="H100" s="16">
        <v>0</v>
      </c>
      <c r="I100" s="16">
        <v>35.100479375696764</v>
      </c>
      <c r="J100" s="16">
        <f t="shared" si="0"/>
        <v>109.81047937569676</v>
      </c>
      <c r="K100" s="1">
        <v>42.702001114827205</v>
      </c>
      <c r="L100" s="12">
        <v>1</v>
      </c>
      <c r="M100" s="2" t="s">
        <v>8</v>
      </c>
    </row>
    <row r="101" spans="1:13" ht="22.5" customHeight="1" x14ac:dyDescent="0.3">
      <c r="A101" s="9">
        <v>96</v>
      </c>
      <c r="B101" s="2" t="s">
        <v>8</v>
      </c>
      <c r="C101" s="11" t="s">
        <v>133</v>
      </c>
      <c r="D101" s="6" t="s">
        <v>108</v>
      </c>
      <c r="E101" s="6" t="s">
        <v>6</v>
      </c>
      <c r="F101" s="16">
        <v>70.59</v>
      </c>
      <c r="G101" s="16">
        <v>4.12</v>
      </c>
      <c r="H101" s="16">
        <v>0</v>
      </c>
      <c r="I101" s="16">
        <v>35.100479375696764</v>
      </c>
      <c r="J101" s="16">
        <f t="shared" si="0"/>
        <v>109.81047937569676</v>
      </c>
      <c r="K101" s="1">
        <v>42.702001114827205</v>
      </c>
      <c r="L101" s="12">
        <v>1</v>
      </c>
      <c r="M101" s="2" t="s">
        <v>8</v>
      </c>
    </row>
    <row r="102" spans="1:13" ht="22.5" customHeight="1" x14ac:dyDescent="0.3">
      <c r="A102" s="9">
        <v>97</v>
      </c>
      <c r="B102" s="2" t="s">
        <v>8</v>
      </c>
      <c r="C102" s="11" t="s">
        <v>133</v>
      </c>
      <c r="D102" s="6" t="s">
        <v>109</v>
      </c>
      <c r="E102" s="6" t="s">
        <v>6</v>
      </c>
      <c r="F102" s="16">
        <v>70.59</v>
      </c>
      <c r="G102" s="16">
        <v>4.12</v>
      </c>
      <c r="H102" s="16">
        <v>0</v>
      </c>
      <c r="I102" s="16">
        <v>35.100479375696764</v>
      </c>
      <c r="J102" s="16">
        <f t="shared" si="0"/>
        <v>109.81047937569676</v>
      </c>
      <c r="K102" s="1">
        <v>42.702001114827205</v>
      </c>
      <c r="L102" s="12">
        <v>1</v>
      </c>
      <c r="M102" s="2" t="s">
        <v>8</v>
      </c>
    </row>
    <row r="103" spans="1:13" ht="22.5" customHeight="1" x14ac:dyDescent="0.3">
      <c r="A103" s="9">
        <v>98</v>
      </c>
      <c r="B103" s="2" t="s">
        <v>8</v>
      </c>
      <c r="C103" s="11" t="s">
        <v>133</v>
      </c>
      <c r="D103" s="6" t="s">
        <v>110</v>
      </c>
      <c r="E103" s="6" t="s">
        <v>6</v>
      </c>
      <c r="F103" s="16">
        <v>70.567999999999998</v>
      </c>
      <c r="G103" s="16">
        <v>4.12</v>
      </c>
      <c r="H103" s="16">
        <v>0</v>
      </c>
      <c r="I103" s="16">
        <v>36.237306577480496</v>
      </c>
      <c r="J103" s="16">
        <f t="shared" si="0"/>
        <v>110.92530657748048</v>
      </c>
      <c r="K103" s="1">
        <v>43.16</v>
      </c>
      <c r="L103" s="12">
        <v>1</v>
      </c>
      <c r="M103" s="2" t="s">
        <v>8</v>
      </c>
    </row>
    <row r="104" spans="1:13" ht="22.5" customHeight="1" x14ac:dyDescent="0.3">
      <c r="A104" s="9">
        <v>99</v>
      </c>
      <c r="B104" s="2" t="s">
        <v>8</v>
      </c>
      <c r="C104" s="11" t="s">
        <v>133</v>
      </c>
      <c r="D104" s="6" t="s">
        <v>111</v>
      </c>
      <c r="E104" s="6" t="s">
        <v>6</v>
      </c>
      <c r="F104" s="16">
        <v>70.567999999999998</v>
      </c>
      <c r="G104" s="16">
        <v>4.12</v>
      </c>
      <c r="H104" s="16">
        <v>0</v>
      </c>
      <c r="I104" s="16">
        <v>36.237306577480496</v>
      </c>
      <c r="J104" s="16">
        <f t="shared" si="0"/>
        <v>110.92530657748048</v>
      </c>
      <c r="K104" s="1">
        <v>43.16</v>
      </c>
      <c r="L104" s="12">
        <v>1</v>
      </c>
      <c r="M104" s="2" t="s">
        <v>8</v>
      </c>
    </row>
    <row r="105" spans="1:13" ht="22.5" customHeight="1" x14ac:dyDescent="0.3">
      <c r="A105" s="9">
        <v>100</v>
      </c>
      <c r="B105" s="2" t="s">
        <v>8</v>
      </c>
      <c r="C105" s="11" t="s">
        <v>133</v>
      </c>
      <c r="D105" s="6" t="s">
        <v>112</v>
      </c>
      <c r="E105" s="6" t="s">
        <v>6</v>
      </c>
      <c r="F105" s="16">
        <v>64.02</v>
      </c>
      <c r="G105" s="16">
        <v>4.5999999999999996</v>
      </c>
      <c r="H105" s="16">
        <v>0</v>
      </c>
      <c r="I105" s="16">
        <v>32.643470828688237</v>
      </c>
      <c r="J105" s="16">
        <f t="shared" si="0"/>
        <v>101.26347082868824</v>
      </c>
      <c r="K105" s="1">
        <v>39.380000000000003</v>
      </c>
      <c r="L105" s="12">
        <v>1</v>
      </c>
      <c r="M105" s="2" t="s">
        <v>8</v>
      </c>
    </row>
    <row r="106" spans="1:13" ht="22.5" customHeight="1" x14ac:dyDescent="0.3">
      <c r="A106" s="9">
        <v>101</v>
      </c>
      <c r="B106" s="2" t="s">
        <v>8</v>
      </c>
      <c r="C106" s="11" t="s">
        <v>133</v>
      </c>
      <c r="D106" s="6" t="s">
        <v>113</v>
      </c>
      <c r="E106" s="6" t="s">
        <v>6</v>
      </c>
      <c r="F106" s="16">
        <v>70.12</v>
      </c>
      <c r="G106" s="16">
        <v>4.78</v>
      </c>
      <c r="H106" s="16">
        <v>0</v>
      </c>
      <c r="I106" s="16">
        <v>36.861426978818287</v>
      </c>
      <c r="J106" s="16">
        <f t="shared" ref="J106:J114" si="5">+I106+H106+G106+F106</f>
        <v>111.76142697881829</v>
      </c>
      <c r="K106" s="1">
        <v>43.460666109253069</v>
      </c>
      <c r="L106" s="12">
        <v>1</v>
      </c>
      <c r="M106" s="2" t="s">
        <v>8</v>
      </c>
    </row>
    <row r="107" spans="1:13" ht="22.5" customHeight="1" x14ac:dyDescent="0.3">
      <c r="A107" s="9">
        <v>102</v>
      </c>
      <c r="B107" s="2" t="s">
        <v>8</v>
      </c>
      <c r="C107" s="11" t="s">
        <v>133</v>
      </c>
      <c r="D107" s="6" t="s">
        <v>114</v>
      </c>
      <c r="E107" s="6" t="s">
        <v>6</v>
      </c>
      <c r="F107" s="16">
        <v>71.3</v>
      </c>
      <c r="G107" s="16">
        <v>4.5599999999999996</v>
      </c>
      <c r="H107" s="16">
        <v>0</v>
      </c>
      <c r="I107" s="16">
        <v>35.994329245633594</v>
      </c>
      <c r="J107" s="16">
        <f t="shared" si="5"/>
        <v>111.85432924563359</v>
      </c>
      <c r="K107" s="1">
        <v>43.496793013749532</v>
      </c>
      <c r="L107" s="12">
        <v>1</v>
      </c>
      <c r="M107" s="2" t="s">
        <v>8</v>
      </c>
    </row>
    <row r="108" spans="1:13" ht="22.5" customHeight="1" x14ac:dyDescent="0.3">
      <c r="A108" s="9">
        <v>103</v>
      </c>
      <c r="B108" s="2" t="s">
        <v>8</v>
      </c>
      <c r="C108" s="11" t="s">
        <v>133</v>
      </c>
      <c r="D108" s="6" t="s">
        <v>115</v>
      </c>
      <c r="E108" s="6" t="s">
        <v>7</v>
      </c>
      <c r="F108" s="16">
        <v>83.545000000000002</v>
      </c>
      <c r="G108" s="16">
        <v>4.5599999999999996</v>
      </c>
      <c r="H108" s="16">
        <v>0</v>
      </c>
      <c r="I108" s="16">
        <v>40.285932738758831</v>
      </c>
      <c r="J108" s="16">
        <f t="shared" si="5"/>
        <v>128.39093273875883</v>
      </c>
      <c r="K108" s="1">
        <v>49.92738201412115</v>
      </c>
      <c r="L108" s="12">
        <v>1</v>
      </c>
      <c r="M108" s="2" t="s">
        <v>8</v>
      </c>
    </row>
    <row r="109" spans="1:13" ht="22.5" customHeight="1" x14ac:dyDescent="0.3">
      <c r="A109" s="9">
        <v>104</v>
      </c>
      <c r="B109" s="2" t="s">
        <v>8</v>
      </c>
      <c r="C109" s="11" t="s">
        <v>133</v>
      </c>
      <c r="D109" s="6" t="s">
        <v>116</v>
      </c>
      <c r="E109" s="6" t="s">
        <v>6</v>
      </c>
      <c r="F109" s="16">
        <v>70.12</v>
      </c>
      <c r="G109" s="16">
        <v>4.4260000000000002</v>
      </c>
      <c r="H109" s="16">
        <v>0</v>
      </c>
      <c r="I109" s="16">
        <v>33.592238573021177</v>
      </c>
      <c r="J109" s="16">
        <f t="shared" si="5"/>
        <v>108.13823857302118</v>
      </c>
      <c r="K109" s="1">
        <v>42.051716833890744</v>
      </c>
      <c r="L109" s="2" t="s">
        <v>8</v>
      </c>
      <c r="M109" s="12">
        <v>1</v>
      </c>
    </row>
    <row r="110" spans="1:13" ht="22.5" customHeight="1" x14ac:dyDescent="0.3">
      <c r="A110" s="9">
        <v>105</v>
      </c>
      <c r="B110" s="2" t="s">
        <v>8</v>
      </c>
      <c r="C110" s="11" t="s">
        <v>133</v>
      </c>
      <c r="D110" s="6" t="s">
        <v>117</v>
      </c>
      <c r="E110" s="6" t="s">
        <v>6</v>
      </c>
      <c r="F110" s="16">
        <v>68.536000000000001</v>
      </c>
      <c r="G110" s="16">
        <v>4.12</v>
      </c>
      <c r="H110" s="16">
        <v>0</v>
      </c>
      <c r="I110" s="16">
        <v>34.646118171683383</v>
      </c>
      <c r="J110" s="16">
        <f t="shared" si="5"/>
        <v>107.30211817168339</v>
      </c>
      <c r="K110" s="1">
        <v>41.726574693422521</v>
      </c>
      <c r="L110" s="12">
        <v>1</v>
      </c>
      <c r="M110" s="2" t="s">
        <v>8</v>
      </c>
    </row>
    <row r="111" spans="1:13" ht="22.5" customHeight="1" x14ac:dyDescent="0.3">
      <c r="A111" s="9">
        <v>106</v>
      </c>
      <c r="B111" s="2" t="s">
        <v>8</v>
      </c>
      <c r="C111" s="11" t="s">
        <v>133</v>
      </c>
      <c r="D111" s="6" t="s">
        <v>118</v>
      </c>
      <c r="E111" s="6" t="s">
        <v>6</v>
      </c>
      <c r="F111" s="16">
        <v>68.536000000000001</v>
      </c>
      <c r="G111" s="16">
        <v>4.12</v>
      </c>
      <c r="H111" s="16">
        <v>0</v>
      </c>
      <c r="I111" s="16">
        <v>35.296434039390562</v>
      </c>
      <c r="J111" s="16">
        <f t="shared" si="5"/>
        <v>107.95243403939057</v>
      </c>
      <c r="K111" s="1">
        <v>41.979463024897811</v>
      </c>
      <c r="L111" s="12">
        <v>1</v>
      </c>
      <c r="M111" s="2" t="s">
        <v>8</v>
      </c>
    </row>
    <row r="112" spans="1:13" ht="22.5" customHeight="1" x14ac:dyDescent="0.3">
      <c r="A112" s="9">
        <v>107</v>
      </c>
      <c r="B112" s="2" t="s">
        <v>8</v>
      </c>
      <c r="C112" s="11" t="s">
        <v>133</v>
      </c>
      <c r="D112" s="6" t="s">
        <v>119</v>
      </c>
      <c r="E112" s="6" t="s">
        <v>6</v>
      </c>
      <c r="F112" s="16">
        <v>70.62</v>
      </c>
      <c r="G112" s="16">
        <v>4.4260000000000002</v>
      </c>
      <c r="H112" s="16">
        <v>0</v>
      </c>
      <c r="I112" s="16">
        <v>34.57867484206615</v>
      </c>
      <c r="J112" s="16">
        <f t="shared" si="5"/>
        <v>109.62467484206616</v>
      </c>
      <c r="K112" s="1">
        <v>42.629747305834265</v>
      </c>
      <c r="L112" s="12">
        <v>1</v>
      </c>
      <c r="M112" s="2" t="s">
        <v>8</v>
      </c>
    </row>
    <row r="113" spans="1:14" ht="22.5" customHeight="1" x14ac:dyDescent="0.3">
      <c r="A113" s="9">
        <v>108</v>
      </c>
      <c r="B113" s="2" t="s">
        <v>8</v>
      </c>
      <c r="C113" s="11" t="s">
        <v>133</v>
      </c>
      <c r="D113" s="6" t="s">
        <v>120</v>
      </c>
      <c r="E113" s="6" t="s">
        <v>6</v>
      </c>
      <c r="F113" s="16">
        <v>70.947999999999993</v>
      </c>
      <c r="G113" s="16">
        <v>4.12</v>
      </c>
      <c r="H113" s="16">
        <v>0</v>
      </c>
      <c r="I113" s="16">
        <v>36.228915644741747</v>
      </c>
      <c r="J113" s="16">
        <f t="shared" si="5"/>
        <v>111.29691564474174</v>
      </c>
      <c r="K113" s="1">
        <v>43.280031586770718</v>
      </c>
      <c r="L113" s="12">
        <v>1</v>
      </c>
      <c r="M113" s="2" t="s">
        <v>8</v>
      </c>
    </row>
    <row r="114" spans="1:14" ht="22.5" customHeight="1" x14ac:dyDescent="0.3">
      <c r="A114" s="9">
        <v>109</v>
      </c>
      <c r="B114" s="2" t="s">
        <v>8</v>
      </c>
      <c r="C114" s="11" t="s">
        <v>133</v>
      </c>
      <c r="D114" s="6" t="s">
        <v>121</v>
      </c>
      <c r="E114" s="6" t="s">
        <v>6</v>
      </c>
      <c r="F114" s="16">
        <v>70.947999999999993</v>
      </c>
      <c r="G114" s="16">
        <v>4.12</v>
      </c>
      <c r="H114" s="16">
        <v>0</v>
      </c>
      <c r="I114" s="16">
        <v>36.414720178372363</v>
      </c>
      <c r="J114" s="16">
        <f t="shared" si="5"/>
        <v>111.48272017837235</v>
      </c>
      <c r="K114" s="1">
        <v>43.352285395763658</v>
      </c>
      <c r="L114" s="12">
        <v>1</v>
      </c>
      <c r="M114" s="2" t="s">
        <v>8</v>
      </c>
    </row>
    <row r="115" spans="1:14" ht="22.5" customHeight="1" x14ac:dyDescent="0.3">
      <c r="A115" s="9">
        <v>110</v>
      </c>
      <c r="B115" s="2" t="s">
        <v>8</v>
      </c>
      <c r="C115" s="11" t="s">
        <v>133</v>
      </c>
      <c r="D115" s="5" t="s">
        <v>122</v>
      </c>
      <c r="E115" s="6" t="s">
        <v>6</v>
      </c>
      <c r="F115" s="16">
        <v>57.54</v>
      </c>
      <c r="G115" s="16">
        <v>4.1500000000000004</v>
      </c>
      <c r="H115" s="16">
        <v>0</v>
      </c>
      <c r="I115" s="16">
        <v>28.425198810850986</v>
      </c>
      <c r="J115" s="16">
        <f t="shared" ref="J115:J119" si="6">+I115+H115+G115+F115</f>
        <v>90.115198810850984</v>
      </c>
      <c r="K115" s="1">
        <v>35.043097361575619</v>
      </c>
      <c r="L115" s="2" t="s">
        <v>8</v>
      </c>
      <c r="M115" s="2">
        <v>1</v>
      </c>
    </row>
    <row r="116" spans="1:14" ht="22.5" customHeight="1" x14ac:dyDescent="0.3">
      <c r="A116" s="9">
        <v>111</v>
      </c>
      <c r="B116" s="2" t="s">
        <v>8</v>
      </c>
      <c r="C116" s="11" t="s">
        <v>133</v>
      </c>
      <c r="D116" s="5" t="s">
        <v>123</v>
      </c>
      <c r="E116" s="6" t="s">
        <v>6</v>
      </c>
      <c r="F116" s="16">
        <v>60.735999999999997</v>
      </c>
      <c r="G116" s="16">
        <v>4.1500000000000004</v>
      </c>
      <c r="H116" s="16">
        <v>0</v>
      </c>
      <c r="I116" s="16">
        <v>32.38267335562989</v>
      </c>
      <c r="J116" s="16">
        <f t="shared" si="6"/>
        <v>97.268673355629886</v>
      </c>
      <c r="K116" s="1">
        <v>37.824869007803791</v>
      </c>
      <c r="L116" s="12">
        <v>1</v>
      </c>
      <c r="M116" s="2" t="s">
        <v>8</v>
      </c>
    </row>
    <row r="117" spans="1:14" ht="22.5" customHeight="1" x14ac:dyDescent="0.3">
      <c r="A117" s="9">
        <v>112</v>
      </c>
      <c r="B117" s="2" t="s">
        <v>8</v>
      </c>
      <c r="C117" s="11" t="s">
        <v>133</v>
      </c>
      <c r="D117" s="7" t="s">
        <v>124</v>
      </c>
      <c r="E117" s="6" t="s">
        <v>6</v>
      </c>
      <c r="F117" s="16">
        <v>66.42</v>
      </c>
      <c r="G117" s="16">
        <v>4.5</v>
      </c>
      <c r="H117" s="16">
        <v>0</v>
      </c>
      <c r="I117" s="16">
        <v>35.360193236714977</v>
      </c>
      <c r="J117" s="16">
        <f t="shared" si="6"/>
        <v>106.28019323671498</v>
      </c>
      <c r="K117" s="1">
        <v>41.32917874396135</v>
      </c>
      <c r="L117" s="12">
        <v>1</v>
      </c>
      <c r="M117" s="2" t="s">
        <v>8</v>
      </c>
    </row>
    <row r="118" spans="1:14" ht="22.5" customHeight="1" x14ac:dyDescent="0.3">
      <c r="A118" s="9">
        <v>113</v>
      </c>
      <c r="B118" s="2" t="s">
        <v>8</v>
      </c>
      <c r="C118" s="11" t="s">
        <v>133</v>
      </c>
      <c r="D118" s="7" t="s">
        <v>125</v>
      </c>
      <c r="E118" s="6" t="s">
        <v>6</v>
      </c>
      <c r="F118" s="16">
        <v>71.599999999999994</v>
      </c>
      <c r="G118" s="16">
        <v>4.87</v>
      </c>
      <c r="H118" s="16">
        <v>0</v>
      </c>
      <c r="I118" s="16">
        <v>35.291426978818293</v>
      </c>
      <c r="J118" s="16">
        <f t="shared" si="6"/>
        <v>111.76142697881829</v>
      </c>
      <c r="K118" s="1">
        <v>43.460666109253069</v>
      </c>
      <c r="L118" s="12">
        <v>1</v>
      </c>
      <c r="M118" s="2" t="s">
        <v>8</v>
      </c>
    </row>
    <row r="119" spans="1:14" ht="22.5" customHeight="1" x14ac:dyDescent="0.3">
      <c r="A119" s="9">
        <v>114</v>
      </c>
      <c r="B119" s="2" t="s">
        <v>8</v>
      </c>
      <c r="C119" s="11" t="s">
        <v>133</v>
      </c>
      <c r="D119" s="7" t="s">
        <v>126</v>
      </c>
      <c r="E119" s="6" t="s">
        <v>6</v>
      </c>
      <c r="F119" s="16">
        <v>62.58</v>
      </c>
      <c r="G119" s="16">
        <v>4.5</v>
      </c>
      <c r="H119" s="16">
        <v>0</v>
      </c>
      <c r="I119" s="16">
        <v>32.51123002601264</v>
      </c>
      <c r="J119" s="16">
        <f t="shared" si="6"/>
        <v>99.591230026012639</v>
      </c>
      <c r="K119" s="1">
        <v>38.75</v>
      </c>
      <c r="L119" s="12">
        <v>1</v>
      </c>
      <c r="M119" s="2" t="s">
        <v>8</v>
      </c>
    </row>
    <row r="120" spans="1:14" ht="22.5" customHeight="1" x14ac:dyDescent="0.3">
      <c r="A120" s="20" t="s">
        <v>142</v>
      </c>
      <c r="B120" s="20"/>
      <c r="C120" s="20"/>
      <c r="D120" s="20"/>
      <c r="E120" s="20"/>
      <c r="F120" s="17">
        <f>SUM(F6:F119)</f>
        <v>9120.6970000000074</v>
      </c>
      <c r="G120" s="17">
        <f>SUM(G6:G119)</f>
        <v>490.69</v>
      </c>
      <c r="H120" s="16">
        <v>0</v>
      </c>
      <c r="I120" s="17">
        <f>SUM(I6:I119)</f>
        <v>4486.3461846897044</v>
      </c>
      <c r="J120" s="17">
        <f>SUM(J6:J119)</f>
        <v>14097.733184689709</v>
      </c>
      <c r="K120" s="17">
        <f>SUM(K6:K119)</f>
        <v>5482.0782525083596</v>
      </c>
      <c r="L120" s="13">
        <f>SUM(L6:L119)</f>
        <v>103</v>
      </c>
      <c r="M120" s="13">
        <f>SUM(M6:M119)</f>
        <v>11</v>
      </c>
    </row>
    <row r="121" spans="1:14" ht="6.75" customHeight="1" x14ac:dyDescent="0.3">
      <c r="A121" s="29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1"/>
    </row>
    <row r="122" spans="1:14" ht="22.5" customHeight="1" x14ac:dyDescent="0.3">
      <c r="A122" s="28" t="s">
        <v>136</v>
      </c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</row>
    <row r="123" spans="1:14" s="10" customFormat="1" ht="39.9" customHeight="1" x14ac:dyDescent="0.3">
      <c r="A123" s="21" t="s">
        <v>9</v>
      </c>
      <c r="B123" s="23" t="s">
        <v>127</v>
      </c>
      <c r="C123" s="23"/>
      <c r="D123" s="23"/>
      <c r="E123" s="23"/>
      <c r="F123" s="23" t="s">
        <v>2</v>
      </c>
      <c r="G123" s="23" t="s">
        <v>0</v>
      </c>
      <c r="H123" s="23" t="s">
        <v>12</v>
      </c>
      <c r="I123" s="23" t="s">
        <v>3</v>
      </c>
      <c r="J123" s="23" t="s">
        <v>1</v>
      </c>
      <c r="K123" s="23" t="s">
        <v>4</v>
      </c>
      <c r="L123" s="21" t="s">
        <v>139</v>
      </c>
      <c r="M123" s="22"/>
      <c r="N123" s="27"/>
    </row>
    <row r="124" spans="1:14" s="10" customFormat="1" ht="42" customHeight="1" x14ac:dyDescent="0.3">
      <c r="A124" s="21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18" t="s">
        <v>10</v>
      </c>
      <c r="M124" s="18" t="s">
        <v>11</v>
      </c>
      <c r="N124" s="27"/>
    </row>
    <row r="125" spans="1:14" ht="22.5" customHeight="1" x14ac:dyDescent="0.3">
      <c r="A125" s="12">
        <v>1</v>
      </c>
      <c r="B125" s="32" t="s">
        <v>8</v>
      </c>
      <c r="C125" s="33"/>
      <c r="D125" s="33"/>
      <c r="E125" s="33"/>
      <c r="F125" s="16">
        <f t="shared" ref="F125:L125" si="7">F120</f>
        <v>9120.6970000000074</v>
      </c>
      <c r="G125" s="16">
        <f t="shared" si="7"/>
        <v>490.69</v>
      </c>
      <c r="H125" s="16">
        <f t="shared" si="7"/>
        <v>0</v>
      </c>
      <c r="I125" s="16">
        <f t="shared" si="7"/>
        <v>4486.3461846897044</v>
      </c>
      <c r="J125" s="16">
        <f t="shared" si="7"/>
        <v>14097.733184689709</v>
      </c>
      <c r="K125" s="16">
        <f t="shared" si="7"/>
        <v>5482.0782525083596</v>
      </c>
      <c r="L125" s="12">
        <f t="shared" si="7"/>
        <v>103</v>
      </c>
      <c r="M125" s="12">
        <v>11</v>
      </c>
    </row>
    <row r="126" spans="1:14" ht="22.5" customHeight="1" x14ac:dyDescent="0.3">
      <c r="A126" s="12">
        <v>2</v>
      </c>
      <c r="B126" s="32" t="s">
        <v>137</v>
      </c>
      <c r="C126" s="33"/>
      <c r="D126" s="33"/>
      <c r="E126" s="33"/>
      <c r="F126" s="1" t="s">
        <v>8</v>
      </c>
      <c r="G126" s="1" t="s">
        <v>8</v>
      </c>
      <c r="H126" s="1" t="s">
        <v>8</v>
      </c>
      <c r="I126" s="1" t="s">
        <v>8</v>
      </c>
      <c r="J126" s="1" t="s">
        <v>8</v>
      </c>
      <c r="K126" s="1" t="s">
        <v>8</v>
      </c>
      <c r="L126" s="2" t="s">
        <v>8</v>
      </c>
      <c r="M126" s="12">
        <v>9</v>
      </c>
    </row>
    <row r="127" spans="1:14" ht="22.5" customHeight="1" x14ac:dyDescent="0.3">
      <c r="A127" s="20" t="s">
        <v>138</v>
      </c>
      <c r="B127" s="20"/>
      <c r="C127" s="20"/>
      <c r="D127" s="20"/>
      <c r="E127" s="20"/>
      <c r="F127" s="17">
        <f t="shared" ref="F127:L127" si="8">SUM(F125:F125)</f>
        <v>9120.6970000000074</v>
      </c>
      <c r="G127" s="17">
        <f t="shared" si="8"/>
        <v>490.69</v>
      </c>
      <c r="H127" s="17">
        <f t="shared" si="8"/>
        <v>0</v>
      </c>
      <c r="I127" s="17">
        <f t="shared" si="8"/>
        <v>4486.3461846897044</v>
      </c>
      <c r="J127" s="17">
        <f t="shared" si="8"/>
        <v>14097.733184689709</v>
      </c>
      <c r="K127" s="17">
        <f t="shared" si="8"/>
        <v>5482.0782525083596</v>
      </c>
      <c r="L127" s="13">
        <f t="shared" si="8"/>
        <v>103</v>
      </c>
      <c r="M127" s="13">
        <f>SUM(M125:M126)</f>
        <v>20</v>
      </c>
    </row>
  </sheetData>
  <mergeCells count="31">
    <mergeCell ref="A3:M3"/>
    <mergeCell ref="A121:M121"/>
    <mergeCell ref="B125:E125"/>
    <mergeCell ref="B126:E126"/>
    <mergeCell ref="A127:E127"/>
    <mergeCell ref="A122:M122"/>
    <mergeCell ref="A123:A124"/>
    <mergeCell ref="N123:N124"/>
    <mergeCell ref="B123:E124"/>
    <mergeCell ref="J123:J124"/>
    <mergeCell ref="K123:K124"/>
    <mergeCell ref="L123:M123"/>
    <mergeCell ref="F123:F124"/>
    <mergeCell ref="G123:G124"/>
    <mergeCell ref="H123:H124"/>
    <mergeCell ref="I123:I124"/>
    <mergeCell ref="N4:N5"/>
    <mergeCell ref="A120:E120"/>
    <mergeCell ref="A2:M2"/>
    <mergeCell ref="L4:M4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B4:B5"/>
  </mergeCells>
  <phoneticPr fontId="4" type="noConversion"/>
  <printOptions horizontalCentered="1"/>
  <pageMargins left="0.25" right="0.25" top="0.75" bottom="0.75" header="0.3" footer="0.3"/>
  <pageSetup paperSize="9" scale="82" fitToHeight="0" orientation="portrait" r:id="rId1"/>
  <rowBreaks count="3" manualBreakCount="3">
    <brk id="37" max="12" man="1"/>
    <brk id="69" max="12" man="1"/>
    <brk id="9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2024-05-29T07:32:32Z</dcterms:modified>
</cp:coreProperties>
</file>