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6) INFINIUM ALTITUDE\AREA STATEMENT\"/>
    </mc:Choice>
  </mc:AlternateContent>
  <xr:revisionPtr revIDLastSave="0" documentId="13_ncr:1_{9686EE55-F5C0-48D2-9C4E-2F636C2334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RA AREA" sheetId="1" r:id="rId1"/>
  </sheets>
  <externalReferences>
    <externalReference r:id="rId2"/>
  </externalReferences>
  <definedNames>
    <definedName name="_xlnm._FilterDatabase" localSheetId="0" hidden="1">'RERA AREA'!$A$2:$O$237</definedName>
    <definedName name="_xlnm.Print_Area" localSheetId="0">'RERA AREA'!$A$1:$O$255</definedName>
    <definedName name="_xlnm.Print_Titles" localSheetId="0">'RERA AREA'!$2:$4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7" i="1" l="1"/>
  <c r="N247" i="1"/>
  <c r="K248" i="1"/>
  <c r="I239" i="1"/>
  <c r="I240" i="1"/>
  <c r="I241" i="1"/>
  <c r="I242" i="1"/>
  <c r="I243" i="1"/>
  <c r="I244" i="1"/>
  <c r="I245" i="1"/>
  <c r="I246" i="1"/>
  <c r="I247" i="1" l="1"/>
  <c r="N253" i="1" l="1"/>
  <c r="M251" i="1"/>
  <c r="M250" i="1"/>
  <c r="M249" i="1"/>
  <c r="G246" i="1"/>
  <c r="F246" i="1"/>
  <c r="G245" i="1"/>
  <c r="F245" i="1"/>
  <c r="G244" i="1"/>
  <c r="F244" i="1"/>
  <c r="G243" i="1"/>
  <c r="F243" i="1"/>
  <c r="G242" i="1"/>
  <c r="F242" i="1"/>
  <c r="G241" i="1"/>
  <c r="F241" i="1"/>
  <c r="G240" i="1"/>
  <c r="F240" i="1"/>
  <c r="G239" i="1"/>
  <c r="F239" i="1"/>
  <c r="O237" i="1"/>
  <c r="N237" i="1"/>
  <c r="M237" i="1"/>
  <c r="H237" i="1"/>
  <c r="G237" i="1"/>
  <c r="F237" i="1"/>
  <c r="E237" i="1"/>
  <c r="C237" i="1"/>
  <c r="B237" i="1"/>
  <c r="O236" i="1"/>
  <c r="N236" i="1"/>
  <c r="M236" i="1"/>
  <c r="H236" i="1"/>
  <c r="G236" i="1"/>
  <c r="F236" i="1"/>
  <c r="E236" i="1"/>
  <c r="C236" i="1"/>
  <c r="B236" i="1"/>
  <c r="O235" i="1"/>
  <c r="N235" i="1"/>
  <c r="M235" i="1"/>
  <c r="H235" i="1"/>
  <c r="G235" i="1"/>
  <c r="F235" i="1"/>
  <c r="E235" i="1"/>
  <c r="C235" i="1"/>
  <c r="B235" i="1"/>
  <c r="O234" i="1"/>
  <c r="N234" i="1"/>
  <c r="M234" i="1"/>
  <c r="H234" i="1"/>
  <c r="G234" i="1"/>
  <c r="F234" i="1"/>
  <c r="E234" i="1"/>
  <c r="C234" i="1"/>
  <c r="B234" i="1"/>
  <c r="O233" i="1"/>
  <c r="N233" i="1"/>
  <c r="M233" i="1"/>
  <c r="H233" i="1"/>
  <c r="G233" i="1"/>
  <c r="F233" i="1"/>
  <c r="E233" i="1"/>
  <c r="C233" i="1"/>
  <c r="B233" i="1"/>
  <c r="O232" i="1"/>
  <c r="N232" i="1"/>
  <c r="M232" i="1"/>
  <c r="H232" i="1"/>
  <c r="G232" i="1"/>
  <c r="F232" i="1"/>
  <c r="E232" i="1"/>
  <c r="C232" i="1"/>
  <c r="B232" i="1"/>
  <c r="O231" i="1"/>
  <c r="N231" i="1"/>
  <c r="M231" i="1"/>
  <c r="H231" i="1"/>
  <c r="G231" i="1"/>
  <c r="F231" i="1"/>
  <c r="E231" i="1"/>
  <c r="C231" i="1"/>
  <c r="B231" i="1"/>
  <c r="O230" i="1"/>
  <c r="N230" i="1"/>
  <c r="M230" i="1"/>
  <c r="H230" i="1"/>
  <c r="G230" i="1"/>
  <c r="F230" i="1"/>
  <c r="E230" i="1"/>
  <c r="C230" i="1"/>
  <c r="B230" i="1"/>
  <c r="O229" i="1"/>
  <c r="N229" i="1"/>
  <c r="M229" i="1"/>
  <c r="H229" i="1"/>
  <c r="G229" i="1"/>
  <c r="F229" i="1"/>
  <c r="E229" i="1"/>
  <c r="C229" i="1"/>
  <c r="B229" i="1"/>
  <c r="O228" i="1"/>
  <c r="N228" i="1"/>
  <c r="M228" i="1"/>
  <c r="H228" i="1"/>
  <c r="G228" i="1"/>
  <c r="F228" i="1"/>
  <c r="E228" i="1"/>
  <c r="C228" i="1"/>
  <c r="B228" i="1"/>
  <c r="O227" i="1"/>
  <c r="N227" i="1"/>
  <c r="M227" i="1"/>
  <c r="H227" i="1"/>
  <c r="G227" i="1"/>
  <c r="F227" i="1"/>
  <c r="E227" i="1"/>
  <c r="C227" i="1"/>
  <c r="B227" i="1"/>
  <c r="O226" i="1"/>
  <c r="N226" i="1"/>
  <c r="M226" i="1"/>
  <c r="H226" i="1"/>
  <c r="G226" i="1"/>
  <c r="F226" i="1"/>
  <c r="E226" i="1"/>
  <c r="C226" i="1"/>
  <c r="B226" i="1"/>
  <c r="O225" i="1"/>
  <c r="N225" i="1"/>
  <c r="M225" i="1"/>
  <c r="H225" i="1"/>
  <c r="G225" i="1"/>
  <c r="F225" i="1"/>
  <c r="E225" i="1"/>
  <c r="C225" i="1"/>
  <c r="B225" i="1"/>
  <c r="O224" i="1"/>
  <c r="N224" i="1"/>
  <c r="M224" i="1"/>
  <c r="H224" i="1"/>
  <c r="G224" i="1"/>
  <c r="F224" i="1"/>
  <c r="E224" i="1"/>
  <c r="C224" i="1"/>
  <c r="B224" i="1"/>
  <c r="O223" i="1"/>
  <c r="N223" i="1"/>
  <c r="M223" i="1"/>
  <c r="H223" i="1"/>
  <c r="G223" i="1"/>
  <c r="F223" i="1"/>
  <c r="E223" i="1"/>
  <c r="C223" i="1"/>
  <c r="B223" i="1"/>
  <c r="O222" i="1"/>
  <c r="N222" i="1"/>
  <c r="M222" i="1"/>
  <c r="H222" i="1"/>
  <c r="G222" i="1"/>
  <c r="F222" i="1"/>
  <c r="E222" i="1"/>
  <c r="C222" i="1"/>
  <c r="B222" i="1"/>
  <c r="O221" i="1"/>
  <c r="N221" i="1"/>
  <c r="M221" i="1"/>
  <c r="H221" i="1"/>
  <c r="G221" i="1"/>
  <c r="F221" i="1"/>
  <c r="E221" i="1"/>
  <c r="C221" i="1"/>
  <c r="B221" i="1"/>
  <c r="O220" i="1"/>
  <c r="N220" i="1"/>
  <c r="M220" i="1"/>
  <c r="H220" i="1"/>
  <c r="G220" i="1"/>
  <c r="F220" i="1"/>
  <c r="E220" i="1"/>
  <c r="C220" i="1"/>
  <c r="B220" i="1"/>
  <c r="O219" i="1"/>
  <c r="N219" i="1"/>
  <c r="M219" i="1"/>
  <c r="H219" i="1"/>
  <c r="G219" i="1"/>
  <c r="F219" i="1"/>
  <c r="E219" i="1"/>
  <c r="C219" i="1"/>
  <c r="B219" i="1"/>
  <c r="O218" i="1"/>
  <c r="N218" i="1"/>
  <c r="M218" i="1"/>
  <c r="H218" i="1"/>
  <c r="G218" i="1"/>
  <c r="F218" i="1"/>
  <c r="E218" i="1"/>
  <c r="C218" i="1"/>
  <c r="B218" i="1"/>
  <c r="O217" i="1"/>
  <c r="N217" i="1"/>
  <c r="M217" i="1"/>
  <c r="H217" i="1"/>
  <c r="G217" i="1"/>
  <c r="F217" i="1"/>
  <c r="E217" i="1"/>
  <c r="C217" i="1"/>
  <c r="B217" i="1"/>
  <c r="O216" i="1"/>
  <c r="N216" i="1"/>
  <c r="M216" i="1"/>
  <c r="H216" i="1"/>
  <c r="G216" i="1"/>
  <c r="F216" i="1"/>
  <c r="E216" i="1"/>
  <c r="C216" i="1"/>
  <c r="B216" i="1"/>
  <c r="O215" i="1"/>
  <c r="N215" i="1"/>
  <c r="M215" i="1"/>
  <c r="H215" i="1"/>
  <c r="G215" i="1"/>
  <c r="F215" i="1"/>
  <c r="E215" i="1"/>
  <c r="C215" i="1"/>
  <c r="B215" i="1"/>
  <c r="O214" i="1"/>
  <c r="N214" i="1"/>
  <c r="M214" i="1"/>
  <c r="H214" i="1"/>
  <c r="G214" i="1"/>
  <c r="F214" i="1"/>
  <c r="E214" i="1"/>
  <c r="C214" i="1"/>
  <c r="B214" i="1"/>
  <c r="O213" i="1"/>
  <c r="N213" i="1"/>
  <c r="M213" i="1"/>
  <c r="H213" i="1"/>
  <c r="G213" i="1"/>
  <c r="F213" i="1"/>
  <c r="E213" i="1"/>
  <c r="C213" i="1"/>
  <c r="B213" i="1"/>
  <c r="O212" i="1"/>
  <c r="N212" i="1"/>
  <c r="M212" i="1"/>
  <c r="H212" i="1"/>
  <c r="G212" i="1"/>
  <c r="F212" i="1"/>
  <c r="E212" i="1"/>
  <c r="C212" i="1"/>
  <c r="B212" i="1"/>
  <c r="O211" i="1"/>
  <c r="N211" i="1"/>
  <c r="M211" i="1"/>
  <c r="H211" i="1"/>
  <c r="G211" i="1"/>
  <c r="F211" i="1"/>
  <c r="E211" i="1"/>
  <c r="C211" i="1"/>
  <c r="B211" i="1"/>
  <c r="O210" i="1"/>
  <c r="N210" i="1"/>
  <c r="M210" i="1"/>
  <c r="H210" i="1"/>
  <c r="G210" i="1"/>
  <c r="F210" i="1"/>
  <c r="E210" i="1"/>
  <c r="C210" i="1"/>
  <c r="B210" i="1"/>
  <c r="O209" i="1"/>
  <c r="N209" i="1"/>
  <c r="M209" i="1"/>
  <c r="H209" i="1"/>
  <c r="G209" i="1"/>
  <c r="F209" i="1"/>
  <c r="E209" i="1"/>
  <c r="C209" i="1"/>
  <c r="B209" i="1"/>
  <c r="O208" i="1"/>
  <c r="N208" i="1"/>
  <c r="M208" i="1"/>
  <c r="H208" i="1"/>
  <c r="G208" i="1"/>
  <c r="F208" i="1"/>
  <c r="E208" i="1"/>
  <c r="C208" i="1"/>
  <c r="B208" i="1"/>
  <c r="O207" i="1"/>
  <c r="N207" i="1"/>
  <c r="M207" i="1"/>
  <c r="H207" i="1"/>
  <c r="G207" i="1"/>
  <c r="F207" i="1"/>
  <c r="E207" i="1"/>
  <c r="C207" i="1"/>
  <c r="B207" i="1"/>
  <c r="O206" i="1"/>
  <c r="N206" i="1"/>
  <c r="M206" i="1"/>
  <c r="H206" i="1"/>
  <c r="G206" i="1"/>
  <c r="F206" i="1"/>
  <c r="E206" i="1"/>
  <c r="C206" i="1"/>
  <c r="B206" i="1"/>
  <c r="O205" i="1"/>
  <c r="N205" i="1"/>
  <c r="M205" i="1"/>
  <c r="H205" i="1"/>
  <c r="G205" i="1"/>
  <c r="F205" i="1"/>
  <c r="E205" i="1"/>
  <c r="C205" i="1"/>
  <c r="B205" i="1"/>
  <c r="O204" i="1"/>
  <c r="N204" i="1"/>
  <c r="M204" i="1"/>
  <c r="H204" i="1"/>
  <c r="G204" i="1"/>
  <c r="F204" i="1"/>
  <c r="E204" i="1"/>
  <c r="C204" i="1"/>
  <c r="B204" i="1"/>
  <c r="O203" i="1"/>
  <c r="N203" i="1"/>
  <c r="M203" i="1"/>
  <c r="H203" i="1"/>
  <c r="G203" i="1"/>
  <c r="F203" i="1"/>
  <c r="E203" i="1"/>
  <c r="C203" i="1"/>
  <c r="B203" i="1"/>
  <c r="O202" i="1"/>
  <c r="N202" i="1"/>
  <c r="M202" i="1"/>
  <c r="H202" i="1"/>
  <c r="G202" i="1"/>
  <c r="F202" i="1"/>
  <c r="E202" i="1"/>
  <c r="C202" i="1"/>
  <c r="B202" i="1"/>
  <c r="O201" i="1"/>
  <c r="N201" i="1"/>
  <c r="M201" i="1"/>
  <c r="H201" i="1"/>
  <c r="G201" i="1"/>
  <c r="F201" i="1"/>
  <c r="E201" i="1"/>
  <c r="C201" i="1"/>
  <c r="B201" i="1"/>
  <c r="O200" i="1"/>
  <c r="N200" i="1"/>
  <c r="M200" i="1"/>
  <c r="H200" i="1"/>
  <c r="G200" i="1"/>
  <c r="F200" i="1"/>
  <c r="E200" i="1"/>
  <c r="C200" i="1"/>
  <c r="B200" i="1"/>
  <c r="O199" i="1"/>
  <c r="N199" i="1"/>
  <c r="M199" i="1"/>
  <c r="H199" i="1"/>
  <c r="G199" i="1"/>
  <c r="F199" i="1"/>
  <c r="E199" i="1"/>
  <c r="C199" i="1"/>
  <c r="B199" i="1"/>
  <c r="O198" i="1"/>
  <c r="N198" i="1"/>
  <c r="M198" i="1"/>
  <c r="H198" i="1"/>
  <c r="G198" i="1"/>
  <c r="F198" i="1"/>
  <c r="E198" i="1"/>
  <c r="C198" i="1"/>
  <c r="B198" i="1"/>
  <c r="O197" i="1"/>
  <c r="N197" i="1"/>
  <c r="M197" i="1"/>
  <c r="H197" i="1"/>
  <c r="G197" i="1"/>
  <c r="F197" i="1"/>
  <c r="E197" i="1"/>
  <c r="C197" i="1"/>
  <c r="B197" i="1"/>
  <c r="O196" i="1"/>
  <c r="N196" i="1"/>
  <c r="M196" i="1"/>
  <c r="H196" i="1"/>
  <c r="G196" i="1"/>
  <c r="F196" i="1"/>
  <c r="E196" i="1"/>
  <c r="C196" i="1"/>
  <c r="B196" i="1"/>
  <c r="O195" i="1"/>
  <c r="N195" i="1"/>
  <c r="M195" i="1"/>
  <c r="H195" i="1"/>
  <c r="G195" i="1"/>
  <c r="F195" i="1"/>
  <c r="E195" i="1"/>
  <c r="C195" i="1"/>
  <c r="B195" i="1"/>
  <c r="O194" i="1"/>
  <c r="N194" i="1"/>
  <c r="M194" i="1"/>
  <c r="H194" i="1"/>
  <c r="G194" i="1"/>
  <c r="F194" i="1"/>
  <c r="E194" i="1"/>
  <c r="C194" i="1"/>
  <c r="B194" i="1"/>
  <c r="O193" i="1"/>
  <c r="N193" i="1"/>
  <c r="M193" i="1"/>
  <c r="H193" i="1"/>
  <c r="G193" i="1"/>
  <c r="F193" i="1"/>
  <c r="E193" i="1"/>
  <c r="C193" i="1"/>
  <c r="B193" i="1"/>
  <c r="O192" i="1"/>
  <c r="N192" i="1"/>
  <c r="M192" i="1"/>
  <c r="H192" i="1"/>
  <c r="G192" i="1"/>
  <c r="F192" i="1"/>
  <c r="E192" i="1"/>
  <c r="C192" i="1"/>
  <c r="B192" i="1"/>
  <c r="O191" i="1"/>
  <c r="N191" i="1"/>
  <c r="M191" i="1"/>
  <c r="H191" i="1"/>
  <c r="G191" i="1"/>
  <c r="F191" i="1"/>
  <c r="E191" i="1"/>
  <c r="C191" i="1"/>
  <c r="B191" i="1"/>
  <c r="O190" i="1"/>
  <c r="N190" i="1"/>
  <c r="M190" i="1"/>
  <c r="H190" i="1"/>
  <c r="G190" i="1"/>
  <c r="F190" i="1"/>
  <c r="E190" i="1"/>
  <c r="C190" i="1"/>
  <c r="B190" i="1"/>
  <c r="O189" i="1"/>
  <c r="N189" i="1"/>
  <c r="M189" i="1"/>
  <c r="H189" i="1"/>
  <c r="G189" i="1"/>
  <c r="F189" i="1"/>
  <c r="E189" i="1"/>
  <c r="C189" i="1"/>
  <c r="B189" i="1"/>
  <c r="O188" i="1"/>
  <c r="N188" i="1"/>
  <c r="M188" i="1"/>
  <c r="H188" i="1"/>
  <c r="G188" i="1"/>
  <c r="F188" i="1"/>
  <c r="E188" i="1"/>
  <c r="C188" i="1"/>
  <c r="B188" i="1"/>
  <c r="O187" i="1"/>
  <c r="N187" i="1"/>
  <c r="M187" i="1"/>
  <c r="H187" i="1"/>
  <c r="G187" i="1"/>
  <c r="F187" i="1"/>
  <c r="E187" i="1"/>
  <c r="C187" i="1"/>
  <c r="B187" i="1"/>
  <c r="O186" i="1"/>
  <c r="N186" i="1"/>
  <c r="M186" i="1"/>
  <c r="H186" i="1"/>
  <c r="G186" i="1"/>
  <c r="F186" i="1"/>
  <c r="E186" i="1"/>
  <c r="C186" i="1"/>
  <c r="B186" i="1"/>
  <c r="O185" i="1"/>
  <c r="N185" i="1"/>
  <c r="M185" i="1"/>
  <c r="H185" i="1"/>
  <c r="G185" i="1"/>
  <c r="F185" i="1"/>
  <c r="E185" i="1"/>
  <c r="C185" i="1"/>
  <c r="B185" i="1"/>
  <c r="O184" i="1"/>
  <c r="N184" i="1"/>
  <c r="M184" i="1"/>
  <c r="H184" i="1"/>
  <c r="G184" i="1"/>
  <c r="F184" i="1"/>
  <c r="E184" i="1"/>
  <c r="C184" i="1"/>
  <c r="B184" i="1"/>
  <c r="O183" i="1"/>
  <c r="N183" i="1"/>
  <c r="M183" i="1"/>
  <c r="H183" i="1"/>
  <c r="G183" i="1"/>
  <c r="F183" i="1"/>
  <c r="E183" i="1"/>
  <c r="C183" i="1"/>
  <c r="B183" i="1"/>
  <c r="O182" i="1"/>
  <c r="N182" i="1"/>
  <c r="M182" i="1"/>
  <c r="H182" i="1"/>
  <c r="G182" i="1"/>
  <c r="F182" i="1"/>
  <c r="E182" i="1"/>
  <c r="C182" i="1"/>
  <c r="B182" i="1"/>
  <c r="O181" i="1"/>
  <c r="N181" i="1"/>
  <c r="M181" i="1"/>
  <c r="H181" i="1"/>
  <c r="G181" i="1"/>
  <c r="F181" i="1"/>
  <c r="E181" i="1"/>
  <c r="C181" i="1"/>
  <c r="B181" i="1"/>
  <c r="O180" i="1"/>
  <c r="N180" i="1"/>
  <c r="M180" i="1"/>
  <c r="H180" i="1"/>
  <c r="G180" i="1"/>
  <c r="F180" i="1"/>
  <c r="E180" i="1"/>
  <c r="C180" i="1"/>
  <c r="B180" i="1"/>
  <c r="O179" i="1"/>
  <c r="N179" i="1"/>
  <c r="M179" i="1"/>
  <c r="H179" i="1"/>
  <c r="G179" i="1"/>
  <c r="F179" i="1"/>
  <c r="E179" i="1"/>
  <c r="C179" i="1"/>
  <c r="B179" i="1"/>
  <c r="O178" i="1"/>
  <c r="N178" i="1"/>
  <c r="M178" i="1"/>
  <c r="H178" i="1"/>
  <c r="G178" i="1"/>
  <c r="F178" i="1"/>
  <c r="E178" i="1"/>
  <c r="C178" i="1"/>
  <c r="B178" i="1"/>
  <c r="O177" i="1"/>
  <c r="N177" i="1"/>
  <c r="M177" i="1"/>
  <c r="H177" i="1"/>
  <c r="G177" i="1"/>
  <c r="F177" i="1"/>
  <c r="E177" i="1"/>
  <c r="C177" i="1"/>
  <c r="B177" i="1"/>
  <c r="O176" i="1"/>
  <c r="N176" i="1"/>
  <c r="M176" i="1"/>
  <c r="H176" i="1"/>
  <c r="G176" i="1"/>
  <c r="F176" i="1"/>
  <c r="E176" i="1"/>
  <c r="C176" i="1"/>
  <c r="B176" i="1"/>
  <c r="O175" i="1"/>
  <c r="N175" i="1"/>
  <c r="M175" i="1"/>
  <c r="H175" i="1"/>
  <c r="G175" i="1"/>
  <c r="F175" i="1"/>
  <c r="E175" i="1"/>
  <c r="C175" i="1"/>
  <c r="B175" i="1"/>
  <c r="O174" i="1"/>
  <c r="N174" i="1"/>
  <c r="M174" i="1"/>
  <c r="H174" i="1"/>
  <c r="G174" i="1"/>
  <c r="F174" i="1"/>
  <c r="E174" i="1"/>
  <c r="C174" i="1"/>
  <c r="B174" i="1"/>
  <c r="O173" i="1"/>
  <c r="N173" i="1"/>
  <c r="M173" i="1"/>
  <c r="H173" i="1"/>
  <c r="G173" i="1"/>
  <c r="F173" i="1"/>
  <c r="E173" i="1"/>
  <c r="C173" i="1"/>
  <c r="B173" i="1"/>
  <c r="O172" i="1"/>
  <c r="N172" i="1"/>
  <c r="M172" i="1"/>
  <c r="H172" i="1"/>
  <c r="G172" i="1"/>
  <c r="F172" i="1"/>
  <c r="E172" i="1"/>
  <c r="C172" i="1"/>
  <c r="B172" i="1"/>
  <c r="O171" i="1"/>
  <c r="N171" i="1"/>
  <c r="M171" i="1"/>
  <c r="H171" i="1"/>
  <c r="G171" i="1"/>
  <c r="F171" i="1"/>
  <c r="E171" i="1"/>
  <c r="C171" i="1"/>
  <c r="B171" i="1"/>
  <c r="O170" i="1"/>
  <c r="N170" i="1"/>
  <c r="M170" i="1"/>
  <c r="H170" i="1"/>
  <c r="G170" i="1"/>
  <c r="F170" i="1"/>
  <c r="E170" i="1"/>
  <c r="C170" i="1"/>
  <c r="B170" i="1"/>
  <c r="O169" i="1"/>
  <c r="N169" i="1"/>
  <c r="M169" i="1"/>
  <c r="H169" i="1"/>
  <c r="G169" i="1"/>
  <c r="F169" i="1"/>
  <c r="E169" i="1"/>
  <c r="C169" i="1"/>
  <c r="B169" i="1"/>
  <c r="O168" i="1"/>
  <c r="N168" i="1"/>
  <c r="M168" i="1"/>
  <c r="H168" i="1"/>
  <c r="G168" i="1"/>
  <c r="F168" i="1"/>
  <c r="E168" i="1"/>
  <c r="C168" i="1"/>
  <c r="B168" i="1"/>
  <c r="O167" i="1"/>
  <c r="N167" i="1"/>
  <c r="M167" i="1"/>
  <c r="H167" i="1"/>
  <c r="G167" i="1"/>
  <c r="F167" i="1"/>
  <c r="E167" i="1"/>
  <c r="C167" i="1"/>
  <c r="B167" i="1"/>
  <c r="O166" i="1"/>
  <c r="N166" i="1"/>
  <c r="M166" i="1"/>
  <c r="H166" i="1"/>
  <c r="G166" i="1"/>
  <c r="F166" i="1"/>
  <c r="E166" i="1"/>
  <c r="C166" i="1"/>
  <c r="B166" i="1"/>
  <c r="O165" i="1"/>
  <c r="N165" i="1"/>
  <c r="M165" i="1"/>
  <c r="H165" i="1"/>
  <c r="G165" i="1"/>
  <c r="F165" i="1"/>
  <c r="E165" i="1"/>
  <c r="C165" i="1"/>
  <c r="B165" i="1"/>
  <c r="O164" i="1"/>
  <c r="N164" i="1"/>
  <c r="M164" i="1"/>
  <c r="H164" i="1"/>
  <c r="G164" i="1"/>
  <c r="F164" i="1"/>
  <c r="E164" i="1"/>
  <c r="C164" i="1"/>
  <c r="B164" i="1"/>
  <c r="O163" i="1"/>
  <c r="N163" i="1"/>
  <c r="M163" i="1"/>
  <c r="H163" i="1"/>
  <c r="G163" i="1"/>
  <c r="F163" i="1"/>
  <c r="E163" i="1"/>
  <c r="C163" i="1"/>
  <c r="B163" i="1"/>
  <c r="O162" i="1"/>
  <c r="N162" i="1"/>
  <c r="M162" i="1"/>
  <c r="H162" i="1"/>
  <c r="G162" i="1"/>
  <c r="F162" i="1"/>
  <c r="E162" i="1"/>
  <c r="C162" i="1"/>
  <c r="B162" i="1"/>
  <c r="O161" i="1"/>
  <c r="N161" i="1"/>
  <c r="M161" i="1"/>
  <c r="H161" i="1"/>
  <c r="G161" i="1"/>
  <c r="F161" i="1"/>
  <c r="E161" i="1"/>
  <c r="C161" i="1"/>
  <c r="B161" i="1"/>
  <c r="O160" i="1"/>
  <c r="N160" i="1"/>
  <c r="M160" i="1"/>
  <c r="H160" i="1"/>
  <c r="G160" i="1"/>
  <c r="F160" i="1"/>
  <c r="E160" i="1"/>
  <c r="C160" i="1"/>
  <c r="B160" i="1"/>
  <c r="O159" i="1"/>
  <c r="N159" i="1"/>
  <c r="M159" i="1"/>
  <c r="H159" i="1"/>
  <c r="G159" i="1"/>
  <c r="F159" i="1"/>
  <c r="E159" i="1"/>
  <c r="C159" i="1"/>
  <c r="B159" i="1"/>
  <c r="O158" i="1"/>
  <c r="N158" i="1"/>
  <c r="M158" i="1"/>
  <c r="H158" i="1"/>
  <c r="G158" i="1"/>
  <c r="F158" i="1"/>
  <c r="E158" i="1"/>
  <c r="C158" i="1"/>
  <c r="B158" i="1"/>
  <c r="O157" i="1"/>
  <c r="N157" i="1"/>
  <c r="M157" i="1"/>
  <c r="H157" i="1"/>
  <c r="G157" i="1"/>
  <c r="F157" i="1"/>
  <c r="E157" i="1"/>
  <c r="C157" i="1"/>
  <c r="B157" i="1"/>
  <c r="O156" i="1"/>
  <c r="N156" i="1"/>
  <c r="M156" i="1"/>
  <c r="H156" i="1"/>
  <c r="G156" i="1"/>
  <c r="F156" i="1"/>
  <c r="E156" i="1"/>
  <c r="C156" i="1"/>
  <c r="B156" i="1"/>
  <c r="O155" i="1"/>
  <c r="N155" i="1"/>
  <c r="M155" i="1"/>
  <c r="H155" i="1"/>
  <c r="G155" i="1"/>
  <c r="F155" i="1"/>
  <c r="E155" i="1"/>
  <c r="C155" i="1"/>
  <c r="B155" i="1"/>
  <c r="O154" i="1"/>
  <c r="N154" i="1"/>
  <c r="M154" i="1"/>
  <c r="H154" i="1"/>
  <c r="G154" i="1"/>
  <c r="F154" i="1"/>
  <c r="E154" i="1"/>
  <c r="C154" i="1"/>
  <c r="B154" i="1"/>
  <c r="O153" i="1"/>
  <c r="N153" i="1"/>
  <c r="M153" i="1"/>
  <c r="H153" i="1"/>
  <c r="G153" i="1"/>
  <c r="F153" i="1"/>
  <c r="E153" i="1"/>
  <c r="C153" i="1"/>
  <c r="B153" i="1"/>
  <c r="O152" i="1"/>
  <c r="N152" i="1"/>
  <c r="M152" i="1"/>
  <c r="H152" i="1"/>
  <c r="G152" i="1"/>
  <c r="F152" i="1"/>
  <c r="E152" i="1"/>
  <c r="C152" i="1"/>
  <c r="B152" i="1"/>
  <c r="O151" i="1"/>
  <c r="N151" i="1"/>
  <c r="M151" i="1"/>
  <c r="H151" i="1"/>
  <c r="G151" i="1"/>
  <c r="F151" i="1"/>
  <c r="E151" i="1"/>
  <c r="C151" i="1"/>
  <c r="B151" i="1"/>
  <c r="O150" i="1"/>
  <c r="N150" i="1"/>
  <c r="M150" i="1"/>
  <c r="H150" i="1"/>
  <c r="G150" i="1"/>
  <c r="F150" i="1"/>
  <c r="E150" i="1"/>
  <c r="C150" i="1"/>
  <c r="B150" i="1"/>
  <c r="O149" i="1"/>
  <c r="N149" i="1"/>
  <c r="M149" i="1"/>
  <c r="H149" i="1"/>
  <c r="G149" i="1"/>
  <c r="F149" i="1"/>
  <c r="E149" i="1"/>
  <c r="C149" i="1"/>
  <c r="B149" i="1"/>
  <c r="O148" i="1"/>
  <c r="N148" i="1"/>
  <c r="M148" i="1"/>
  <c r="H148" i="1"/>
  <c r="G148" i="1"/>
  <c r="F148" i="1"/>
  <c r="E148" i="1"/>
  <c r="C148" i="1"/>
  <c r="B148" i="1"/>
  <c r="O147" i="1"/>
  <c r="N147" i="1"/>
  <c r="M147" i="1"/>
  <c r="H147" i="1"/>
  <c r="G147" i="1"/>
  <c r="F147" i="1"/>
  <c r="E147" i="1"/>
  <c r="C147" i="1"/>
  <c r="B147" i="1"/>
  <c r="O146" i="1"/>
  <c r="N146" i="1"/>
  <c r="M146" i="1"/>
  <c r="H146" i="1"/>
  <c r="G146" i="1"/>
  <c r="F146" i="1"/>
  <c r="E146" i="1"/>
  <c r="C146" i="1"/>
  <c r="B146" i="1"/>
  <c r="O145" i="1"/>
  <c r="N145" i="1"/>
  <c r="M145" i="1"/>
  <c r="H145" i="1"/>
  <c r="G145" i="1"/>
  <c r="F145" i="1"/>
  <c r="E145" i="1"/>
  <c r="C145" i="1"/>
  <c r="B145" i="1"/>
  <c r="O144" i="1"/>
  <c r="N144" i="1"/>
  <c r="M144" i="1"/>
  <c r="H144" i="1"/>
  <c r="G144" i="1"/>
  <c r="F144" i="1"/>
  <c r="E144" i="1"/>
  <c r="C144" i="1"/>
  <c r="B144" i="1"/>
  <c r="O143" i="1"/>
  <c r="N143" i="1"/>
  <c r="M143" i="1"/>
  <c r="H143" i="1"/>
  <c r="G143" i="1"/>
  <c r="F143" i="1"/>
  <c r="E143" i="1"/>
  <c r="C143" i="1"/>
  <c r="B143" i="1"/>
  <c r="O142" i="1"/>
  <c r="N142" i="1"/>
  <c r="M142" i="1"/>
  <c r="H142" i="1"/>
  <c r="G142" i="1"/>
  <c r="F142" i="1"/>
  <c r="E142" i="1"/>
  <c r="C142" i="1"/>
  <c r="B142" i="1"/>
  <c r="O141" i="1"/>
  <c r="N141" i="1"/>
  <c r="M141" i="1"/>
  <c r="H141" i="1"/>
  <c r="G141" i="1"/>
  <c r="F141" i="1"/>
  <c r="E141" i="1"/>
  <c r="C141" i="1"/>
  <c r="B141" i="1"/>
  <c r="O140" i="1"/>
  <c r="N140" i="1"/>
  <c r="M140" i="1"/>
  <c r="H140" i="1"/>
  <c r="G140" i="1"/>
  <c r="F140" i="1"/>
  <c r="E140" i="1"/>
  <c r="C140" i="1"/>
  <c r="B140" i="1"/>
  <c r="O139" i="1"/>
  <c r="N139" i="1"/>
  <c r="M139" i="1"/>
  <c r="H139" i="1"/>
  <c r="G139" i="1"/>
  <c r="F139" i="1"/>
  <c r="E139" i="1"/>
  <c r="C139" i="1"/>
  <c r="B139" i="1"/>
  <c r="O138" i="1"/>
  <c r="N138" i="1"/>
  <c r="M138" i="1"/>
  <c r="H138" i="1"/>
  <c r="G138" i="1"/>
  <c r="F138" i="1"/>
  <c r="E138" i="1"/>
  <c r="C138" i="1"/>
  <c r="B138" i="1"/>
  <c r="O137" i="1"/>
  <c r="N137" i="1"/>
  <c r="M137" i="1"/>
  <c r="H137" i="1"/>
  <c r="G137" i="1"/>
  <c r="F137" i="1"/>
  <c r="E137" i="1"/>
  <c r="C137" i="1"/>
  <c r="B137" i="1"/>
  <c r="O136" i="1"/>
  <c r="N136" i="1"/>
  <c r="M136" i="1"/>
  <c r="H136" i="1"/>
  <c r="G136" i="1"/>
  <c r="F136" i="1"/>
  <c r="E136" i="1"/>
  <c r="C136" i="1"/>
  <c r="B136" i="1"/>
  <c r="O135" i="1"/>
  <c r="N135" i="1"/>
  <c r="M135" i="1"/>
  <c r="H135" i="1"/>
  <c r="G135" i="1"/>
  <c r="F135" i="1"/>
  <c r="E135" i="1"/>
  <c r="C135" i="1"/>
  <c r="B135" i="1"/>
  <c r="O134" i="1"/>
  <c r="N134" i="1"/>
  <c r="M134" i="1"/>
  <c r="H134" i="1"/>
  <c r="G134" i="1"/>
  <c r="F134" i="1"/>
  <c r="E134" i="1"/>
  <c r="C134" i="1"/>
  <c r="B134" i="1"/>
  <c r="O133" i="1"/>
  <c r="N133" i="1"/>
  <c r="M133" i="1"/>
  <c r="H133" i="1"/>
  <c r="G133" i="1"/>
  <c r="F133" i="1"/>
  <c r="E133" i="1"/>
  <c r="C133" i="1"/>
  <c r="B133" i="1"/>
  <c r="O132" i="1"/>
  <c r="N132" i="1"/>
  <c r="M132" i="1"/>
  <c r="H132" i="1"/>
  <c r="G132" i="1"/>
  <c r="F132" i="1"/>
  <c r="E132" i="1"/>
  <c r="C132" i="1"/>
  <c r="B132" i="1"/>
  <c r="O131" i="1"/>
  <c r="N131" i="1"/>
  <c r="M131" i="1"/>
  <c r="H131" i="1"/>
  <c r="G131" i="1"/>
  <c r="F131" i="1"/>
  <c r="E131" i="1"/>
  <c r="C131" i="1"/>
  <c r="B131" i="1"/>
  <c r="O130" i="1"/>
  <c r="N130" i="1"/>
  <c r="M130" i="1"/>
  <c r="H130" i="1"/>
  <c r="G130" i="1"/>
  <c r="F130" i="1"/>
  <c r="E130" i="1"/>
  <c r="C130" i="1"/>
  <c r="B130" i="1"/>
  <c r="O129" i="1"/>
  <c r="N129" i="1"/>
  <c r="M129" i="1"/>
  <c r="H129" i="1"/>
  <c r="G129" i="1"/>
  <c r="F129" i="1"/>
  <c r="E129" i="1"/>
  <c r="C129" i="1"/>
  <c r="B129" i="1"/>
  <c r="O128" i="1"/>
  <c r="N128" i="1"/>
  <c r="M128" i="1"/>
  <c r="H128" i="1"/>
  <c r="G128" i="1"/>
  <c r="F128" i="1"/>
  <c r="E128" i="1"/>
  <c r="C128" i="1"/>
  <c r="B128" i="1"/>
  <c r="O127" i="1"/>
  <c r="N127" i="1"/>
  <c r="M127" i="1"/>
  <c r="H127" i="1"/>
  <c r="G127" i="1"/>
  <c r="F127" i="1"/>
  <c r="E127" i="1"/>
  <c r="C127" i="1"/>
  <c r="B127" i="1"/>
  <c r="O126" i="1"/>
  <c r="N126" i="1"/>
  <c r="M126" i="1"/>
  <c r="H126" i="1"/>
  <c r="G126" i="1"/>
  <c r="F126" i="1"/>
  <c r="E126" i="1"/>
  <c r="C126" i="1"/>
  <c r="B126" i="1"/>
  <c r="O125" i="1"/>
  <c r="N125" i="1"/>
  <c r="M125" i="1"/>
  <c r="H125" i="1"/>
  <c r="G125" i="1"/>
  <c r="F125" i="1"/>
  <c r="E125" i="1"/>
  <c r="C125" i="1"/>
  <c r="B125" i="1"/>
  <c r="O124" i="1"/>
  <c r="N124" i="1"/>
  <c r="M124" i="1"/>
  <c r="H124" i="1"/>
  <c r="G124" i="1"/>
  <c r="F124" i="1"/>
  <c r="E124" i="1"/>
  <c r="C124" i="1"/>
  <c r="B124" i="1"/>
  <c r="O123" i="1"/>
  <c r="N123" i="1"/>
  <c r="M123" i="1"/>
  <c r="H123" i="1"/>
  <c r="G123" i="1"/>
  <c r="F123" i="1"/>
  <c r="E123" i="1"/>
  <c r="C123" i="1"/>
  <c r="B123" i="1"/>
  <c r="O122" i="1"/>
  <c r="N122" i="1"/>
  <c r="M122" i="1"/>
  <c r="H122" i="1"/>
  <c r="G122" i="1"/>
  <c r="F122" i="1"/>
  <c r="E122" i="1"/>
  <c r="C122" i="1"/>
  <c r="B122" i="1"/>
  <c r="O121" i="1"/>
  <c r="N121" i="1"/>
  <c r="M121" i="1"/>
  <c r="H121" i="1"/>
  <c r="G121" i="1"/>
  <c r="F121" i="1"/>
  <c r="E121" i="1"/>
  <c r="C121" i="1"/>
  <c r="B121" i="1"/>
  <c r="O120" i="1"/>
  <c r="N120" i="1"/>
  <c r="M120" i="1"/>
  <c r="H120" i="1"/>
  <c r="G120" i="1"/>
  <c r="F120" i="1"/>
  <c r="E120" i="1"/>
  <c r="C120" i="1"/>
  <c r="B120" i="1"/>
  <c r="O119" i="1"/>
  <c r="N119" i="1"/>
  <c r="M119" i="1"/>
  <c r="H119" i="1"/>
  <c r="G119" i="1"/>
  <c r="F119" i="1"/>
  <c r="E119" i="1"/>
  <c r="C119" i="1"/>
  <c r="B119" i="1"/>
  <c r="O118" i="1"/>
  <c r="N118" i="1"/>
  <c r="M118" i="1"/>
  <c r="H118" i="1"/>
  <c r="G118" i="1"/>
  <c r="F118" i="1"/>
  <c r="E118" i="1"/>
  <c r="C118" i="1"/>
  <c r="B118" i="1"/>
  <c r="O117" i="1"/>
  <c r="N117" i="1"/>
  <c r="M117" i="1"/>
  <c r="H117" i="1"/>
  <c r="G117" i="1"/>
  <c r="F117" i="1"/>
  <c r="E117" i="1"/>
  <c r="C117" i="1"/>
  <c r="B117" i="1"/>
  <c r="O116" i="1"/>
  <c r="N116" i="1"/>
  <c r="M116" i="1"/>
  <c r="H116" i="1"/>
  <c r="G116" i="1"/>
  <c r="F116" i="1"/>
  <c r="E116" i="1"/>
  <c r="C116" i="1"/>
  <c r="B116" i="1"/>
  <c r="O115" i="1"/>
  <c r="N115" i="1"/>
  <c r="M115" i="1"/>
  <c r="H115" i="1"/>
  <c r="G115" i="1"/>
  <c r="F115" i="1"/>
  <c r="E115" i="1"/>
  <c r="C115" i="1"/>
  <c r="B115" i="1"/>
  <c r="O114" i="1"/>
  <c r="N114" i="1"/>
  <c r="M114" i="1"/>
  <c r="H114" i="1"/>
  <c r="G114" i="1"/>
  <c r="F114" i="1"/>
  <c r="E114" i="1"/>
  <c r="C114" i="1"/>
  <c r="B114" i="1"/>
  <c r="O113" i="1"/>
  <c r="N113" i="1"/>
  <c r="M113" i="1"/>
  <c r="H113" i="1"/>
  <c r="G113" i="1"/>
  <c r="F113" i="1"/>
  <c r="E113" i="1"/>
  <c r="C113" i="1"/>
  <c r="B113" i="1"/>
  <c r="O112" i="1"/>
  <c r="N112" i="1"/>
  <c r="M112" i="1"/>
  <c r="H112" i="1"/>
  <c r="G112" i="1"/>
  <c r="F112" i="1"/>
  <c r="E112" i="1"/>
  <c r="C112" i="1"/>
  <c r="B112" i="1"/>
  <c r="O111" i="1"/>
  <c r="N111" i="1"/>
  <c r="M111" i="1"/>
  <c r="H111" i="1"/>
  <c r="G111" i="1"/>
  <c r="F111" i="1"/>
  <c r="E111" i="1"/>
  <c r="C111" i="1"/>
  <c r="B111" i="1"/>
  <c r="O110" i="1"/>
  <c r="N110" i="1"/>
  <c r="M110" i="1"/>
  <c r="H110" i="1"/>
  <c r="G110" i="1"/>
  <c r="F110" i="1"/>
  <c r="E110" i="1"/>
  <c r="C110" i="1"/>
  <c r="B110" i="1"/>
  <c r="O109" i="1"/>
  <c r="N109" i="1"/>
  <c r="M109" i="1"/>
  <c r="H109" i="1"/>
  <c r="G109" i="1"/>
  <c r="F109" i="1"/>
  <c r="E109" i="1"/>
  <c r="C109" i="1"/>
  <c r="B109" i="1"/>
  <c r="O108" i="1"/>
  <c r="N108" i="1"/>
  <c r="M108" i="1"/>
  <c r="H108" i="1"/>
  <c r="G108" i="1"/>
  <c r="F108" i="1"/>
  <c r="E108" i="1"/>
  <c r="C108" i="1"/>
  <c r="B108" i="1"/>
  <c r="O107" i="1"/>
  <c r="N107" i="1"/>
  <c r="M107" i="1"/>
  <c r="H107" i="1"/>
  <c r="G107" i="1"/>
  <c r="F107" i="1"/>
  <c r="E107" i="1"/>
  <c r="C107" i="1"/>
  <c r="B107" i="1"/>
  <c r="O106" i="1"/>
  <c r="N106" i="1"/>
  <c r="M106" i="1"/>
  <c r="H106" i="1"/>
  <c r="G106" i="1"/>
  <c r="F106" i="1"/>
  <c r="E106" i="1"/>
  <c r="C106" i="1"/>
  <c r="B106" i="1"/>
  <c r="O105" i="1"/>
  <c r="N105" i="1"/>
  <c r="M105" i="1"/>
  <c r="H105" i="1"/>
  <c r="G105" i="1"/>
  <c r="F105" i="1"/>
  <c r="E105" i="1"/>
  <c r="C105" i="1"/>
  <c r="B105" i="1"/>
  <c r="O104" i="1"/>
  <c r="N104" i="1"/>
  <c r="M104" i="1"/>
  <c r="H104" i="1"/>
  <c r="G104" i="1"/>
  <c r="F104" i="1"/>
  <c r="E104" i="1"/>
  <c r="C104" i="1"/>
  <c r="B104" i="1"/>
  <c r="O103" i="1"/>
  <c r="N103" i="1"/>
  <c r="M103" i="1"/>
  <c r="H103" i="1"/>
  <c r="G103" i="1"/>
  <c r="F103" i="1"/>
  <c r="E103" i="1"/>
  <c r="C103" i="1"/>
  <c r="B103" i="1"/>
  <c r="O102" i="1"/>
  <c r="N102" i="1"/>
  <c r="M102" i="1"/>
  <c r="H102" i="1"/>
  <c r="G102" i="1"/>
  <c r="F102" i="1"/>
  <c r="E102" i="1"/>
  <c r="C102" i="1"/>
  <c r="B102" i="1"/>
  <c r="O101" i="1"/>
  <c r="N101" i="1"/>
  <c r="M101" i="1"/>
  <c r="H101" i="1"/>
  <c r="G101" i="1"/>
  <c r="F101" i="1"/>
  <c r="E101" i="1"/>
  <c r="C101" i="1"/>
  <c r="B101" i="1"/>
  <c r="O100" i="1"/>
  <c r="N100" i="1"/>
  <c r="M100" i="1"/>
  <c r="H100" i="1"/>
  <c r="G100" i="1"/>
  <c r="F100" i="1"/>
  <c r="E100" i="1"/>
  <c r="C100" i="1"/>
  <c r="B100" i="1"/>
  <c r="O99" i="1"/>
  <c r="N99" i="1"/>
  <c r="M99" i="1"/>
  <c r="H99" i="1"/>
  <c r="G99" i="1"/>
  <c r="F99" i="1"/>
  <c r="E99" i="1"/>
  <c r="C99" i="1"/>
  <c r="B99" i="1"/>
  <c r="O98" i="1"/>
  <c r="N98" i="1"/>
  <c r="M98" i="1"/>
  <c r="H98" i="1"/>
  <c r="G98" i="1"/>
  <c r="F98" i="1"/>
  <c r="E98" i="1"/>
  <c r="C98" i="1"/>
  <c r="B98" i="1"/>
  <c r="O97" i="1"/>
  <c r="N97" i="1"/>
  <c r="M97" i="1"/>
  <c r="H97" i="1"/>
  <c r="G97" i="1"/>
  <c r="F97" i="1"/>
  <c r="E97" i="1"/>
  <c r="C97" i="1"/>
  <c r="B97" i="1"/>
  <c r="O96" i="1"/>
  <c r="N96" i="1"/>
  <c r="M96" i="1"/>
  <c r="H96" i="1"/>
  <c r="G96" i="1"/>
  <c r="F96" i="1"/>
  <c r="E96" i="1"/>
  <c r="C96" i="1"/>
  <c r="B96" i="1"/>
  <c r="O95" i="1"/>
  <c r="N95" i="1"/>
  <c r="M95" i="1"/>
  <c r="H95" i="1"/>
  <c r="G95" i="1"/>
  <c r="F95" i="1"/>
  <c r="E95" i="1"/>
  <c r="C95" i="1"/>
  <c r="B95" i="1"/>
  <c r="O94" i="1"/>
  <c r="N94" i="1"/>
  <c r="M94" i="1"/>
  <c r="H94" i="1"/>
  <c r="G94" i="1"/>
  <c r="F94" i="1"/>
  <c r="E94" i="1"/>
  <c r="C94" i="1"/>
  <c r="B94" i="1"/>
  <c r="O93" i="1"/>
  <c r="N93" i="1"/>
  <c r="M93" i="1"/>
  <c r="H93" i="1"/>
  <c r="G93" i="1"/>
  <c r="F93" i="1"/>
  <c r="E93" i="1"/>
  <c r="C93" i="1"/>
  <c r="B93" i="1"/>
  <c r="O92" i="1"/>
  <c r="N92" i="1"/>
  <c r="M92" i="1"/>
  <c r="H92" i="1"/>
  <c r="G92" i="1"/>
  <c r="F92" i="1"/>
  <c r="E92" i="1"/>
  <c r="C92" i="1"/>
  <c r="B92" i="1"/>
  <c r="O91" i="1"/>
  <c r="N91" i="1"/>
  <c r="M91" i="1"/>
  <c r="H91" i="1"/>
  <c r="G91" i="1"/>
  <c r="F91" i="1"/>
  <c r="E91" i="1"/>
  <c r="C91" i="1"/>
  <c r="B91" i="1"/>
  <c r="O90" i="1"/>
  <c r="N90" i="1"/>
  <c r="M90" i="1"/>
  <c r="H90" i="1"/>
  <c r="G90" i="1"/>
  <c r="F90" i="1"/>
  <c r="E90" i="1"/>
  <c r="C90" i="1"/>
  <c r="B90" i="1"/>
  <c r="O89" i="1"/>
  <c r="N89" i="1"/>
  <c r="M89" i="1"/>
  <c r="H89" i="1"/>
  <c r="G89" i="1"/>
  <c r="F89" i="1"/>
  <c r="E89" i="1"/>
  <c r="C89" i="1"/>
  <c r="B89" i="1"/>
  <c r="O88" i="1"/>
  <c r="N88" i="1"/>
  <c r="M88" i="1"/>
  <c r="H88" i="1"/>
  <c r="G88" i="1"/>
  <c r="F88" i="1"/>
  <c r="E88" i="1"/>
  <c r="C88" i="1"/>
  <c r="B88" i="1"/>
  <c r="O87" i="1"/>
  <c r="N87" i="1"/>
  <c r="M87" i="1"/>
  <c r="H87" i="1"/>
  <c r="G87" i="1"/>
  <c r="F87" i="1"/>
  <c r="E87" i="1"/>
  <c r="C87" i="1"/>
  <c r="B87" i="1"/>
  <c r="O86" i="1"/>
  <c r="N86" i="1"/>
  <c r="M86" i="1"/>
  <c r="H86" i="1"/>
  <c r="G86" i="1"/>
  <c r="F86" i="1"/>
  <c r="E86" i="1"/>
  <c r="C86" i="1"/>
  <c r="B86" i="1"/>
  <c r="O85" i="1"/>
  <c r="N85" i="1"/>
  <c r="M85" i="1"/>
  <c r="H85" i="1"/>
  <c r="G85" i="1"/>
  <c r="F85" i="1"/>
  <c r="E85" i="1"/>
  <c r="C85" i="1"/>
  <c r="B85" i="1"/>
  <c r="O84" i="1"/>
  <c r="N84" i="1"/>
  <c r="M84" i="1"/>
  <c r="H84" i="1"/>
  <c r="G84" i="1"/>
  <c r="F84" i="1"/>
  <c r="E84" i="1"/>
  <c r="C84" i="1"/>
  <c r="B84" i="1"/>
  <c r="O82" i="1"/>
  <c r="N82" i="1"/>
  <c r="M82" i="1"/>
  <c r="H82" i="1"/>
  <c r="G82" i="1"/>
  <c r="F82" i="1"/>
  <c r="E82" i="1"/>
  <c r="C82" i="1"/>
  <c r="B82" i="1"/>
  <c r="O81" i="1"/>
  <c r="N81" i="1"/>
  <c r="M81" i="1"/>
  <c r="H81" i="1"/>
  <c r="G81" i="1"/>
  <c r="F81" i="1"/>
  <c r="E81" i="1"/>
  <c r="C81" i="1"/>
  <c r="B81" i="1"/>
  <c r="O80" i="1"/>
  <c r="N80" i="1"/>
  <c r="M80" i="1"/>
  <c r="H80" i="1"/>
  <c r="G80" i="1"/>
  <c r="F80" i="1"/>
  <c r="E80" i="1"/>
  <c r="C80" i="1"/>
  <c r="B80" i="1"/>
  <c r="O79" i="1"/>
  <c r="N79" i="1"/>
  <c r="M79" i="1"/>
  <c r="H79" i="1"/>
  <c r="G79" i="1"/>
  <c r="F79" i="1"/>
  <c r="E79" i="1"/>
  <c r="C79" i="1"/>
  <c r="B79" i="1"/>
  <c r="O78" i="1"/>
  <c r="N78" i="1"/>
  <c r="M78" i="1"/>
  <c r="H78" i="1"/>
  <c r="G78" i="1"/>
  <c r="F78" i="1"/>
  <c r="E78" i="1"/>
  <c r="C78" i="1"/>
  <c r="B78" i="1"/>
  <c r="O77" i="1"/>
  <c r="N77" i="1"/>
  <c r="M77" i="1"/>
  <c r="H77" i="1"/>
  <c r="G77" i="1"/>
  <c r="F77" i="1"/>
  <c r="E77" i="1"/>
  <c r="C77" i="1"/>
  <c r="B77" i="1"/>
  <c r="O76" i="1"/>
  <c r="N76" i="1"/>
  <c r="M76" i="1"/>
  <c r="H76" i="1"/>
  <c r="G76" i="1"/>
  <c r="F76" i="1"/>
  <c r="E76" i="1"/>
  <c r="C76" i="1"/>
  <c r="B76" i="1"/>
  <c r="O75" i="1"/>
  <c r="N75" i="1"/>
  <c r="M75" i="1"/>
  <c r="H75" i="1"/>
  <c r="G75" i="1"/>
  <c r="F75" i="1"/>
  <c r="E75" i="1"/>
  <c r="C75" i="1"/>
  <c r="B75" i="1"/>
  <c r="O74" i="1"/>
  <c r="N74" i="1"/>
  <c r="M74" i="1"/>
  <c r="H74" i="1"/>
  <c r="G74" i="1"/>
  <c r="F74" i="1"/>
  <c r="E74" i="1"/>
  <c r="C74" i="1"/>
  <c r="B74" i="1"/>
  <c r="O73" i="1"/>
  <c r="N73" i="1"/>
  <c r="M73" i="1"/>
  <c r="H73" i="1"/>
  <c r="G73" i="1"/>
  <c r="F73" i="1"/>
  <c r="E73" i="1"/>
  <c r="C73" i="1"/>
  <c r="B73" i="1"/>
  <c r="O72" i="1"/>
  <c r="N72" i="1"/>
  <c r="M72" i="1"/>
  <c r="H72" i="1"/>
  <c r="G72" i="1"/>
  <c r="F72" i="1"/>
  <c r="E72" i="1"/>
  <c r="C72" i="1"/>
  <c r="B72" i="1"/>
  <c r="O71" i="1"/>
  <c r="N71" i="1"/>
  <c r="M71" i="1"/>
  <c r="H71" i="1"/>
  <c r="G71" i="1"/>
  <c r="F71" i="1"/>
  <c r="E71" i="1"/>
  <c r="C71" i="1"/>
  <c r="B71" i="1"/>
  <c r="O70" i="1"/>
  <c r="N70" i="1"/>
  <c r="M70" i="1"/>
  <c r="H70" i="1"/>
  <c r="G70" i="1"/>
  <c r="F70" i="1"/>
  <c r="E70" i="1"/>
  <c r="C70" i="1"/>
  <c r="B70" i="1"/>
  <c r="O69" i="1"/>
  <c r="N69" i="1"/>
  <c r="M69" i="1"/>
  <c r="H69" i="1"/>
  <c r="G69" i="1"/>
  <c r="F69" i="1"/>
  <c r="E69" i="1"/>
  <c r="C69" i="1"/>
  <c r="B69" i="1"/>
  <c r="O68" i="1"/>
  <c r="N68" i="1"/>
  <c r="M68" i="1"/>
  <c r="H68" i="1"/>
  <c r="G68" i="1"/>
  <c r="F68" i="1"/>
  <c r="E68" i="1"/>
  <c r="C68" i="1"/>
  <c r="B68" i="1"/>
  <c r="O67" i="1"/>
  <c r="N67" i="1"/>
  <c r="M67" i="1"/>
  <c r="H67" i="1"/>
  <c r="G67" i="1"/>
  <c r="F67" i="1"/>
  <c r="E67" i="1"/>
  <c r="C67" i="1"/>
  <c r="B67" i="1"/>
  <c r="O66" i="1"/>
  <c r="N66" i="1"/>
  <c r="M66" i="1"/>
  <c r="H66" i="1"/>
  <c r="G66" i="1"/>
  <c r="F66" i="1"/>
  <c r="E66" i="1"/>
  <c r="C66" i="1"/>
  <c r="B66" i="1"/>
  <c r="O65" i="1"/>
  <c r="N65" i="1"/>
  <c r="M65" i="1"/>
  <c r="H65" i="1"/>
  <c r="G65" i="1"/>
  <c r="F65" i="1"/>
  <c r="E65" i="1"/>
  <c r="C65" i="1"/>
  <c r="B65" i="1"/>
  <c r="O64" i="1"/>
  <c r="N64" i="1"/>
  <c r="M64" i="1"/>
  <c r="H64" i="1"/>
  <c r="G64" i="1"/>
  <c r="F64" i="1"/>
  <c r="E64" i="1"/>
  <c r="C64" i="1"/>
  <c r="B64" i="1"/>
  <c r="O63" i="1"/>
  <c r="N63" i="1"/>
  <c r="M63" i="1"/>
  <c r="H63" i="1"/>
  <c r="G63" i="1"/>
  <c r="F63" i="1"/>
  <c r="E63" i="1"/>
  <c r="C63" i="1"/>
  <c r="B63" i="1"/>
  <c r="O62" i="1"/>
  <c r="N62" i="1"/>
  <c r="M62" i="1"/>
  <c r="H62" i="1"/>
  <c r="G62" i="1"/>
  <c r="F62" i="1"/>
  <c r="E62" i="1"/>
  <c r="C62" i="1"/>
  <c r="B62" i="1"/>
  <c r="O61" i="1"/>
  <c r="N61" i="1"/>
  <c r="M61" i="1"/>
  <c r="H61" i="1"/>
  <c r="G61" i="1"/>
  <c r="F61" i="1"/>
  <c r="E61" i="1"/>
  <c r="C61" i="1"/>
  <c r="B61" i="1"/>
  <c r="O60" i="1"/>
  <c r="N60" i="1"/>
  <c r="M60" i="1"/>
  <c r="H60" i="1"/>
  <c r="G60" i="1"/>
  <c r="F60" i="1"/>
  <c r="E60" i="1"/>
  <c r="C60" i="1"/>
  <c r="B60" i="1"/>
  <c r="O59" i="1"/>
  <c r="N59" i="1"/>
  <c r="M59" i="1"/>
  <c r="H59" i="1"/>
  <c r="G59" i="1"/>
  <c r="F59" i="1"/>
  <c r="E59" i="1"/>
  <c r="C59" i="1"/>
  <c r="B59" i="1"/>
  <c r="O58" i="1"/>
  <c r="N58" i="1"/>
  <c r="M58" i="1"/>
  <c r="H58" i="1"/>
  <c r="G58" i="1"/>
  <c r="F58" i="1"/>
  <c r="E58" i="1"/>
  <c r="C58" i="1"/>
  <c r="B58" i="1"/>
  <c r="O57" i="1"/>
  <c r="N57" i="1"/>
  <c r="M57" i="1"/>
  <c r="H57" i="1"/>
  <c r="G57" i="1"/>
  <c r="F57" i="1"/>
  <c r="E57" i="1"/>
  <c r="C57" i="1"/>
  <c r="B57" i="1"/>
  <c r="O56" i="1"/>
  <c r="N56" i="1"/>
  <c r="M56" i="1"/>
  <c r="H56" i="1"/>
  <c r="G56" i="1"/>
  <c r="F56" i="1"/>
  <c r="E56" i="1"/>
  <c r="C56" i="1"/>
  <c r="B56" i="1"/>
  <c r="O55" i="1"/>
  <c r="N55" i="1"/>
  <c r="M55" i="1"/>
  <c r="H55" i="1"/>
  <c r="G55" i="1"/>
  <c r="F55" i="1"/>
  <c r="E55" i="1"/>
  <c r="C55" i="1"/>
  <c r="B55" i="1"/>
  <c r="O54" i="1"/>
  <c r="N54" i="1"/>
  <c r="M54" i="1"/>
  <c r="H54" i="1"/>
  <c r="G54" i="1"/>
  <c r="F54" i="1"/>
  <c r="E54" i="1"/>
  <c r="C54" i="1"/>
  <c r="B54" i="1"/>
  <c r="O53" i="1"/>
  <c r="N53" i="1"/>
  <c r="M53" i="1"/>
  <c r="H53" i="1"/>
  <c r="G53" i="1"/>
  <c r="F53" i="1"/>
  <c r="E53" i="1"/>
  <c r="C53" i="1"/>
  <c r="B53" i="1"/>
  <c r="O52" i="1"/>
  <c r="N52" i="1"/>
  <c r="M52" i="1"/>
  <c r="H52" i="1"/>
  <c r="G52" i="1"/>
  <c r="F52" i="1"/>
  <c r="E52" i="1"/>
  <c r="C52" i="1"/>
  <c r="B52" i="1"/>
  <c r="O51" i="1"/>
  <c r="N51" i="1"/>
  <c r="M51" i="1"/>
  <c r="H51" i="1"/>
  <c r="G51" i="1"/>
  <c r="F51" i="1"/>
  <c r="E51" i="1"/>
  <c r="C51" i="1"/>
  <c r="B51" i="1"/>
  <c r="O50" i="1"/>
  <c r="N50" i="1"/>
  <c r="M50" i="1"/>
  <c r="H50" i="1"/>
  <c r="G50" i="1"/>
  <c r="F50" i="1"/>
  <c r="E50" i="1"/>
  <c r="C50" i="1"/>
  <c r="B50" i="1"/>
  <c r="O49" i="1"/>
  <c r="N49" i="1"/>
  <c r="M49" i="1"/>
  <c r="H49" i="1"/>
  <c r="G49" i="1"/>
  <c r="F49" i="1"/>
  <c r="E49" i="1"/>
  <c r="C49" i="1"/>
  <c r="B49" i="1"/>
  <c r="O48" i="1"/>
  <c r="N48" i="1"/>
  <c r="M48" i="1"/>
  <c r="H48" i="1"/>
  <c r="G48" i="1"/>
  <c r="F48" i="1"/>
  <c r="E48" i="1"/>
  <c r="C48" i="1"/>
  <c r="B48" i="1"/>
  <c r="O47" i="1"/>
  <c r="N47" i="1"/>
  <c r="M47" i="1"/>
  <c r="H47" i="1"/>
  <c r="G47" i="1"/>
  <c r="F47" i="1"/>
  <c r="E47" i="1"/>
  <c r="C47" i="1"/>
  <c r="B47" i="1"/>
  <c r="O46" i="1"/>
  <c r="N46" i="1"/>
  <c r="M46" i="1"/>
  <c r="H46" i="1"/>
  <c r="G46" i="1"/>
  <c r="F46" i="1"/>
  <c r="E46" i="1"/>
  <c r="C46" i="1"/>
  <c r="B46" i="1"/>
  <c r="O45" i="1"/>
  <c r="N45" i="1"/>
  <c r="M45" i="1"/>
  <c r="H45" i="1"/>
  <c r="G45" i="1"/>
  <c r="F45" i="1"/>
  <c r="E45" i="1"/>
  <c r="C45" i="1"/>
  <c r="B45" i="1"/>
  <c r="O44" i="1"/>
  <c r="N44" i="1"/>
  <c r="M44" i="1"/>
  <c r="H44" i="1"/>
  <c r="G44" i="1"/>
  <c r="F44" i="1"/>
  <c r="E44" i="1"/>
  <c r="C44" i="1"/>
  <c r="B44" i="1"/>
  <c r="O43" i="1"/>
  <c r="N43" i="1"/>
  <c r="M43" i="1"/>
  <c r="H43" i="1"/>
  <c r="G43" i="1"/>
  <c r="F43" i="1"/>
  <c r="E43" i="1"/>
  <c r="C43" i="1"/>
  <c r="B43" i="1"/>
  <c r="O42" i="1"/>
  <c r="N42" i="1"/>
  <c r="M42" i="1"/>
  <c r="H42" i="1"/>
  <c r="G42" i="1"/>
  <c r="F42" i="1"/>
  <c r="E42" i="1"/>
  <c r="C42" i="1"/>
  <c r="B42" i="1"/>
  <c r="O41" i="1"/>
  <c r="N41" i="1"/>
  <c r="M41" i="1"/>
  <c r="H41" i="1"/>
  <c r="G41" i="1"/>
  <c r="F41" i="1"/>
  <c r="E41" i="1"/>
  <c r="C41" i="1"/>
  <c r="B41" i="1"/>
  <c r="O40" i="1"/>
  <c r="N40" i="1"/>
  <c r="M40" i="1"/>
  <c r="H40" i="1"/>
  <c r="G40" i="1"/>
  <c r="F40" i="1"/>
  <c r="E40" i="1"/>
  <c r="C40" i="1"/>
  <c r="B40" i="1"/>
  <c r="O39" i="1"/>
  <c r="N39" i="1"/>
  <c r="M39" i="1"/>
  <c r="H39" i="1"/>
  <c r="G39" i="1"/>
  <c r="F39" i="1"/>
  <c r="E39" i="1"/>
  <c r="C39" i="1"/>
  <c r="B39" i="1"/>
  <c r="O38" i="1"/>
  <c r="N38" i="1"/>
  <c r="M38" i="1"/>
  <c r="H38" i="1"/>
  <c r="G38" i="1"/>
  <c r="F38" i="1"/>
  <c r="E38" i="1"/>
  <c r="C38" i="1"/>
  <c r="B38" i="1"/>
  <c r="O37" i="1"/>
  <c r="N37" i="1"/>
  <c r="M37" i="1"/>
  <c r="H37" i="1"/>
  <c r="G37" i="1"/>
  <c r="F37" i="1"/>
  <c r="E37" i="1"/>
  <c r="C37" i="1"/>
  <c r="B37" i="1"/>
  <c r="O36" i="1"/>
  <c r="N36" i="1"/>
  <c r="M36" i="1"/>
  <c r="H36" i="1"/>
  <c r="G36" i="1"/>
  <c r="F36" i="1"/>
  <c r="E36" i="1"/>
  <c r="C36" i="1"/>
  <c r="B36" i="1"/>
  <c r="O35" i="1"/>
  <c r="N35" i="1"/>
  <c r="M35" i="1"/>
  <c r="H35" i="1"/>
  <c r="G35" i="1"/>
  <c r="F35" i="1"/>
  <c r="E35" i="1"/>
  <c r="C35" i="1"/>
  <c r="B35" i="1"/>
  <c r="O34" i="1"/>
  <c r="N34" i="1"/>
  <c r="M34" i="1"/>
  <c r="H34" i="1"/>
  <c r="G34" i="1"/>
  <c r="F34" i="1"/>
  <c r="E34" i="1"/>
  <c r="C34" i="1"/>
  <c r="B34" i="1"/>
  <c r="O33" i="1"/>
  <c r="N33" i="1"/>
  <c r="M33" i="1"/>
  <c r="H33" i="1"/>
  <c r="G33" i="1"/>
  <c r="F33" i="1"/>
  <c r="E33" i="1"/>
  <c r="C33" i="1"/>
  <c r="B33" i="1"/>
  <c r="O32" i="1"/>
  <c r="N32" i="1"/>
  <c r="M32" i="1"/>
  <c r="H32" i="1"/>
  <c r="G32" i="1"/>
  <c r="F32" i="1"/>
  <c r="E32" i="1"/>
  <c r="C32" i="1"/>
  <c r="B32" i="1"/>
  <c r="O31" i="1"/>
  <c r="N31" i="1"/>
  <c r="M31" i="1"/>
  <c r="H31" i="1"/>
  <c r="G31" i="1"/>
  <c r="F31" i="1"/>
  <c r="E31" i="1"/>
  <c r="C31" i="1"/>
  <c r="B31" i="1"/>
  <c r="O30" i="1"/>
  <c r="N30" i="1"/>
  <c r="M30" i="1"/>
  <c r="H30" i="1"/>
  <c r="G30" i="1"/>
  <c r="F30" i="1"/>
  <c r="E30" i="1"/>
  <c r="C30" i="1"/>
  <c r="B30" i="1"/>
  <c r="O29" i="1"/>
  <c r="N29" i="1"/>
  <c r="M29" i="1"/>
  <c r="H29" i="1"/>
  <c r="G29" i="1"/>
  <c r="F29" i="1"/>
  <c r="E29" i="1"/>
  <c r="C29" i="1"/>
  <c r="B29" i="1"/>
  <c r="O28" i="1"/>
  <c r="N28" i="1"/>
  <c r="M28" i="1"/>
  <c r="H28" i="1"/>
  <c r="G28" i="1"/>
  <c r="F28" i="1"/>
  <c r="E28" i="1"/>
  <c r="C28" i="1"/>
  <c r="B28" i="1"/>
  <c r="O27" i="1"/>
  <c r="N27" i="1"/>
  <c r="M27" i="1"/>
  <c r="H27" i="1"/>
  <c r="G27" i="1"/>
  <c r="F27" i="1"/>
  <c r="E27" i="1"/>
  <c r="C27" i="1"/>
  <c r="B27" i="1"/>
  <c r="O26" i="1"/>
  <c r="N26" i="1"/>
  <c r="M26" i="1"/>
  <c r="H26" i="1"/>
  <c r="G26" i="1"/>
  <c r="F26" i="1"/>
  <c r="E26" i="1"/>
  <c r="C26" i="1"/>
  <c r="B26" i="1"/>
  <c r="O25" i="1"/>
  <c r="N25" i="1"/>
  <c r="M25" i="1"/>
  <c r="H25" i="1"/>
  <c r="G25" i="1"/>
  <c r="F25" i="1"/>
  <c r="E25" i="1"/>
  <c r="C25" i="1"/>
  <c r="B25" i="1"/>
  <c r="O24" i="1"/>
  <c r="N24" i="1"/>
  <c r="M24" i="1"/>
  <c r="H24" i="1"/>
  <c r="G24" i="1"/>
  <c r="F24" i="1"/>
  <c r="E24" i="1"/>
  <c r="C24" i="1"/>
  <c r="B24" i="1"/>
  <c r="O23" i="1"/>
  <c r="N23" i="1"/>
  <c r="M23" i="1"/>
  <c r="H23" i="1"/>
  <c r="G23" i="1"/>
  <c r="F23" i="1"/>
  <c r="E23" i="1"/>
  <c r="C23" i="1"/>
  <c r="B23" i="1"/>
  <c r="O22" i="1"/>
  <c r="N22" i="1"/>
  <c r="M22" i="1"/>
  <c r="H22" i="1"/>
  <c r="G22" i="1"/>
  <c r="F22" i="1"/>
  <c r="E22" i="1"/>
  <c r="C22" i="1"/>
  <c r="B22" i="1"/>
  <c r="O21" i="1"/>
  <c r="N21" i="1"/>
  <c r="M21" i="1"/>
  <c r="H21" i="1"/>
  <c r="G21" i="1"/>
  <c r="F21" i="1"/>
  <c r="E21" i="1"/>
  <c r="C21" i="1"/>
  <c r="B21" i="1"/>
  <c r="O20" i="1"/>
  <c r="N20" i="1"/>
  <c r="M20" i="1"/>
  <c r="H20" i="1"/>
  <c r="G20" i="1"/>
  <c r="F20" i="1"/>
  <c r="E20" i="1"/>
  <c r="C20" i="1"/>
  <c r="B20" i="1"/>
  <c r="O19" i="1"/>
  <c r="N19" i="1"/>
  <c r="M19" i="1"/>
  <c r="H19" i="1"/>
  <c r="G19" i="1"/>
  <c r="F19" i="1"/>
  <c r="E19" i="1"/>
  <c r="C19" i="1"/>
  <c r="B19" i="1"/>
  <c r="O18" i="1"/>
  <c r="N18" i="1"/>
  <c r="M18" i="1"/>
  <c r="H18" i="1"/>
  <c r="G18" i="1"/>
  <c r="F18" i="1"/>
  <c r="E18" i="1"/>
  <c r="C18" i="1"/>
  <c r="B18" i="1"/>
  <c r="O17" i="1"/>
  <c r="N17" i="1"/>
  <c r="M17" i="1"/>
  <c r="H17" i="1"/>
  <c r="G17" i="1"/>
  <c r="F17" i="1"/>
  <c r="E17" i="1"/>
  <c r="C17" i="1"/>
  <c r="B17" i="1"/>
  <c r="O16" i="1"/>
  <c r="N16" i="1"/>
  <c r="M16" i="1"/>
  <c r="H16" i="1"/>
  <c r="G16" i="1"/>
  <c r="F16" i="1"/>
  <c r="E16" i="1"/>
  <c r="C16" i="1"/>
  <c r="B16" i="1"/>
  <c r="O15" i="1"/>
  <c r="N15" i="1"/>
  <c r="M15" i="1"/>
  <c r="H15" i="1"/>
  <c r="G15" i="1"/>
  <c r="F15" i="1"/>
  <c r="E15" i="1"/>
  <c r="C15" i="1"/>
  <c r="B15" i="1"/>
  <c r="O14" i="1"/>
  <c r="N14" i="1"/>
  <c r="M14" i="1"/>
  <c r="H14" i="1"/>
  <c r="G14" i="1"/>
  <c r="F14" i="1"/>
  <c r="E14" i="1"/>
  <c r="C14" i="1"/>
  <c r="B14" i="1"/>
  <c r="O13" i="1"/>
  <c r="N13" i="1"/>
  <c r="M13" i="1"/>
  <c r="H13" i="1"/>
  <c r="G13" i="1"/>
  <c r="F13" i="1"/>
  <c r="E13" i="1"/>
  <c r="C13" i="1"/>
  <c r="B13" i="1"/>
  <c r="O12" i="1"/>
  <c r="N12" i="1"/>
  <c r="M12" i="1"/>
  <c r="H12" i="1"/>
  <c r="G12" i="1"/>
  <c r="F12" i="1"/>
  <c r="E12" i="1"/>
  <c r="C12" i="1"/>
  <c r="B12" i="1"/>
  <c r="O11" i="1"/>
  <c r="N11" i="1"/>
  <c r="M11" i="1"/>
  <c r="H11" i="1"/>
  <c r="G11" i="1"/>
  <c r="F11" i="1"/>
  <c r="E11" i="1"/>
  <c r="C11" i="1"/>
  <c r="B11" i="1"/>
  <c r="O10" i="1"/>
  <c r="N10" i="1"/>
  <c r="M10" i="1"/>
  <c r="G10" i="1"/>
  <c r="F10" i="1"/>
  <c r="E10" i="1"/>
  <c r="C10" i="1"/>
  <c r="B10" i="1"/>
  <c r="O9" i="1"/>
  <c r="N9" i="1"/>
  <c r="M9" i="1"/>
  <c r="G9" i="1"/>
  <c r="F9" i="1"/>
  <c r="E9" i="1"/>
  <c r="C9" i="1"/>
  <c r="B9" i="1"/>
  <c r="O8" i="1"/>
  <c r="N8" i="1"/>
  <c r="M8" i="1"/>
  <c r="G8" i="1"/>
  <c r="F8" i="1"/>
  <c r="E8" i="1"/>
  <c r="C8" i="1"/>
  <c r="B8" i="1"/>
  <c r="O7" i="1"/>
  <c r="N7" i="1"/>
  <c r="M7" i="1"/>
  <c r="H7" i="1"/>
  <c r="G7" i="1"/>
  <c r="F7" i="1"/>
  <c r="E7" i="1"/>
  <c r="C7" i="1"/>
  <c r="B7" i="1"/>
  <c r="O6" i="1"/>
  <c r="N6" i="1"/>
  <c r="M6" i="1"/>
  <c r="G6" i="1"/>
  <c r="F6" i="1"/>
  <c r="E6" i="1"/>
  <c r="C6" i="1"/>
  <c r="B6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9" i="1" s="1"/>
  <c r="A240" i="1" s="1"/>
  <c r="A241" i="1" s="1"/>
  <c r="A242" i="1" s="1"/>
  <c r="A243" i="1" s="1"/>
  <c r="A244" i="1" s="1"/>
  <c r="A245" i="1" s="1"/>
  <c r="A246" i="1" s="1"/>
  <c r="O5" i="1"/>
  <c r="N5" i="1"/>
  <c r="M5" i="1"/>
  <c r="G5" i="1"/>
  <c r="F5" i="1"/>
  <c r="E5" i="1"/>
  <c r="C5" i="1"/>
  <c r="B5" i="1"/>
  <c r="F83" i="1" l="1"/>
  <c r="I83" i="1"/>
  <c r="I238" i="1"/>
  <c r="O238" i="1"/>
  <c r="M83" i="1"/>
  <c r="G247" i="1"/>
  <c r="H83" i="1"/>
  <c r="O83" i="1"/>
  <c r="N83" i="1"/>
  <c r="F238" i="1"/>
  <c r="G238" i="1"/>
  <c r="F247" i="1"/>
  <c r="H238" i="1"/>
  <c r="H248" i="1" s="1"/>
  <c r="G83" i="1"/>
  <c r="M238" i="1"/>
  <c r="N238" i="1"/>
  <c r="J126" i="1"/>
  <c r="J138" i="1"/>
  <c r="J154" i="1"/>
  <c r="L154" i="1" s="1"/>
  <c r="J170" i="1"/>
  <c r="J186" i="1"/>
  <c r="L186" i="1" s="1"/>
  <c r="J192" i="1"/>
  <c r="J211" i="1"/>
  <c r="J227" i="1"/>
  <c r="L227" i="1" s="1"/>
  <c r="J64" i="1"/>
  <c r="J44" i="1"/>
  <c r="J133" i="1"/>
  <c r="J181" i="1"/>
  <c r="J26" i="1"/>
  <c r="J42" i="1"/>
  <c r="J235" i="1"/>
  <c r="J224" i="1"/>
  <c r="J244" i="1"/>
  <c r="J193" i="1"/>
  <c r="J19" i="1"/>
  <c r="J164" i="1"/>
  <c r="J196" i="1"/>
  <c r="J183" i="1"/>
  <c r="J231" i="1"/>
  <c r="J60" i="1"/>
  <c r="J37" i="1"/>
  <c r="J69" i="1"/>
  <c r="J102" i="1"/>
  <c r="J166" i="1"/>
  <c r="J129" i="1"/>
  <c r="J22" i="1"/>
  <c r="J18" i="1"/>
  <c r="J34" i="1"/>
  <c r="J152" i="1"/>
  <c r="J38" i="1"/>
  <c r="J169" i="1"/>
  <c r="J116" i="1"/>
  <c r="J62" i="1"/>
  <c r="J5" i="1"/>
  <c r="J8" i="1"/>
  <c r="J191" i="1"/>
  <c r="J243" i="1"/>
  <c r="J246" i="1"/>
  <c r="J11" i="1"/>
  <c r="J24" i="1"/>
  <c r="J79" i="1"/>
  <c r="J118" i="1"/>
  <c r="J167" i="1"/>
  <c r="J173" i="1"/>
  <c r="J221" i="1"/>
  <c r="J228" i="1"/>
  <c r="J14" i="1"/>
  <c r="J53" i="1"/>
  <c r="J75" i="1"/>
  <c r="J92" i="1"/>
  <c r="J108" i="1"/>
  <c r="J160" i="1"/>
  <c r="J163" i="1"/>
  <c r="L211" i="1"/>
  <c r="J56" i="1"/>
  <c r="J140" i="1"/>
  <c r="J153" i="1"/>
  <c r="J198" i="1"/>
  <c r="J214" i="1"/>
  <c r="J43" i="1"/>
  <c r="J52" i="1"/>
  <c r="J127" i="1"/>
  <c r="J156" i="1"/>
  <c r="J23" i="1"/>
  <c r="J130" i="1"/>
  <c r="J143" i="1"/>
  <c r="J146" i="1"/>
  <c r="J159" i="1"/>
  <c r="J188" i="1"/>
  <c r="J16" i="1"/>
  <c r="J29" i="1"/>
  <c r="J120" i="1"/>
  <c r="J123" i="1"/>
  <c r="J172" i="1"/>
  <c r="J178" i="1"/>
  <c r="J242" i="1"/>
  <c r="J245" i="1"/>
  <c r="J13" i="1"/>
  <c r="J67" i="1"/>
  <c r="J84" i="1"/>
  <c r="J100" i="1"/>
  <c r="J168" i="1"/>
  <c r="J70" i="1"/>
  <c r="J87" i="1"/>
  <c r="J171" i="1"/>
  <c r="J216" i="1"/>
  <c r="J219" i="1"/>
  <c r="J48" i="1"/>
  <c r="J57" i="1"/>
  <c r="J132" i="1"/>
  <c r="J148" i="1"/>
  <c r="J206" i="1"/>
  <c r="J222" i="1"/>
  <c r="J10" i="1"/>
  <c r="J31" i="1"/>
  <c r="J82" i="1"/>
  <c r="J88" i="1"/>
  <c r="J91" i="1"/>
  <c r="J96" i="1"/>
  <c r="J99" i="1"/>
  <c r="J137" i="1"/>
  <c r="J240" i="1"/>
  <c r="J51" i="1"/>
  <c r="J59" i="1"/>
  <c r="J46" i="1"/>
  <c r="J36" i="1"/>
  <c r="J41" i="1"/>
  <c r="J54" i="1"/>
  <c r="J71" i="1"/>
  <c r="J77" i="1"/>
  <c r="J86" i="1"/>
  <c r="J94" i="1"/>
  <c r="J104" i="1"/>
  <c r="J107" i="1"/>
  <c r="J112" i="1"/>
  <c r="J115" i="1"/>
  <c r="J125" i="1"/>
  <c r="J135" i="1"/>
  <c r="J158" i="1"/>
  <c r="J175" i="1"/>
  <c r="J180" i="1"/>
  <c r="J182" i="1"/>
  <c r="J190" i="1"/>
  <c r="J223" i="1"/>
  <c r="J229" i="1"/>
  <c r="J233" i="1"/>
  <c r="J234" i="1"/>
  <c r="J237" i="1"/>
  <c r="J239" i="1"/>
  <c r="J185" i="1"/>
  <c r="J208" i="1"/>
  <c r="J232" i="1"/>
  <c r="J50" i="1"/>
  <c r="J72" i="1"/>
  <c r="J73" i="1"/>
  <c r="J80" i="1"/>
  <c r="J81" i="1"/>
  <c r="J89" i="1"/>
  <c r="J90" i="1"/>
  <c r="J97" i="1"/>
  <c r="J98" i="1"/>
  <c r="J103" i="1"/>
  <c r="J111" i="1"/>
  <c r="J144" i="1"/>
  <c r="J147" i="1"/>
  <c r="J157" i="1"/>
  <c r="J161" i="1"/>
  <c r="J162" i="1"/>
  <c r="J176" i="1"/>
  <c r="J204" i="1"/>
  <c r="J212" i="1"/>
  <c r="J220" i="1"/>
  <c r="J230" i="1"/>
  <c r="J241" i="1"/>
  <c r="J145" i="1"/>
  <c r="J39" i="1"/>
  <c r="J200" i="1"/>
  <c r="J7" i="1"/>
  <c r="J128" i="1"/>
  <c r="J32" i="1"/>
  <c r="J47" i="1"/>
  <c r="J55" i="1"/>
  <c r="J9" i="1"/>
  <c r="J17" i="1"/>
  <c r="J30" i="1"/>
  <c r="J35" i="1"/>
  <c r="J63" i="1"/>
  <c r="J93" i="1"/>
  <c r="J105" i="1"/>
  <c r="J106" i="1"/>
  <c r="J113" i="1"/>
  <c r="J114" i="1"/>
  <c r="J119" i="1"/>
  <c r="J124" i="1"/>
  <c r="J134" i="1"/>
  <c r="J136" i="1"/>
  <c r="J142" i="1"/>
  <c r="J150" i="1"/>
  <c r="J179" i="1"/>
  <c r="J189" i="1"/>
  <c r="J194" i="1"/>
  <c r="J199" i="1"/>
  <c r="J215" i="1"/>
  <c r="J177" i="1"/>
  <c r="J110" i="1"/>
  <c r="J151" i="1"/>
  <c r="J12" i="1"/>
  <c r="J15" i="1"/>
  <c r="J25" i="1"/>
  <c r="J40" i="1"/>
  <c r="J45" i="1"/>
  <c r="J61" i="1"/>
  <c r="J95" i="1"/>
  <c r="J109" i="1"/>
  <c r="J121" i="1"/>
  <c r="J122" i="1"/>
  <c r="J155" i="1"/>
  <c r="J165" i="1"/>
  <c r="J174" i="1"/>
  <c r="J184" i="1"/>
  <c r="J187" i="1"/>
  <c r="J197" i="1"/>
  <c r="J201" i="1"/>
  <c r="J202" i="1"/>
  <c r="J207" i="1"/>
  <c r="J209" i="1"/>
  <c r="J210" i="1"/>
  <c r="J217" i="1"/>
  <c r="J218" i="1"/>
  <c r="J225" i="1"/>
  <c r="J226" i="1"/>
  <c r="J236" i="1"/>
  <c r="J21" i="1"/>
  <c r="J58" i="1"/>
  <c r="J68" i="1"/>
  <c r="J78" i="1"/>
  <c r="J20" i="1"/>
  <c r="J27" i="1"/>
  <c r="J6" i="1"/>
  <c r="J139" i="1"/>
  <c r="J149" i="1"/>
  <c r="J66" i="1"/>
  <c r="J76" i="1"/>
  <c r="J195" i="1"/>
  <c r="J205" i="1"/>
  <c r="J65" i="1"/>
  <c r="J117" i="1"/>
  <c r="J49" i="1"/>
  <c r="J101" i="1"/>
  <c r="J28" i="1"/>
  <c r="J33" i="1"/>
  <c r="J74" i="1"/>
  <c r="J85" i="1"/>
  <c r="J203" i="1"/>
  <c r="J213" i="1"/>
  <c r="J131" i="1"/>
  <c r="J141" i="1"/>
  <c r="F248" i="1" l="1"/>
  <c r="I248" i="1"/>
  <c r="L126" i="1"/>
  <c r="N248" i="1"/>
  <c r="N255" i="1"/>
  <c r="G248" i="1"/>
  <c r="O248" i="1"/>
  <c r="O255" i="1" s="1"/>
  <c r="L243" i="1"/>
  <c r="L246" i="1"/>
  <c r="L244" i="1"/>
  <c r="L245" i="1"/>
  <c r="L242" i="1"/>
  <c r="L192" i="1"/>
  <c r="L138" i="1"/>
  <c r="L219" i="1"/>
  <c r="L102" i="1"/>
  <c r="L146" i="1"/>
  <c r="L231" i="1"/>
  <c r="L160" i="1"/>
  <c r="L116" i="1"/>
  <c r="L196" i="1"/>
  <c r="L171" i="1"/>
  <c r="L159" i="1"/>
  <c r="L92" i="1"/>
  <c r="L156" i="1"/>
  <c r="L169" i="1"/>
  <c r="L164" i="1"/>
  <c r="L152" i="1"/>
  <c r="L193" i="1"/>
  <c r="L206" i="1"/>
  <c r="L170" i="1"/>
  <c r="L143" i="1"/>
  <c r="L100" i="1"/>
  <c r="L222" i="1"/>
  <c r="L148" i="1"/>
  <c r="L214" i="1"/>
  <c r="L167" i="1"/>
  <c r="L224" i="1"/>
  <c r="L132" i="1"/>
  <c r="L235" i="1"/>
  <c r="L133" i="1"/>
  <c r="L172" i="1"/>
  <c r="L123" i="1"/>
  <c r="L153" i="1"/>
  <c r="L129" i="1"/>
  <c r="L181" i="1"/>
  <c r="L188" i="1"/>
  <c r="L168" i="1"/>
  <c r="L127" i="1"/>
  <c r="L228" i="1"/>
  <c r="L120" i="1"/>
  <c r="L140" i="1"/>
  <c r="L166" i="1"/>
  <c r="L42" i="1"/>
  <c r="L16" i="1"/>
  <c r="L69" i="1"/>
  <c r="L37" i="1"/>
  <c r="L29" i="1"/>
  <c r="L48" i="1"/>
  <c r="L56" i="1"/>
  <c r="L70" i="1"/>
  <c r="L8" i="1"/>
  <c r="L60" i="1"/>
  <c r="L75" i="1"/>
  <c r="L23" i="1"/>
  <c r="L44" i="1"/>
  <c r="L13" i="1"/>
  <c r="L38" i="1"/>
  <c r="L19" i="1"/>
  <c r="L53" i="1"/>
  <c r="L14" i="1"/>
  <c r="L52" i="1"/>
  <c r="L64" i="1"/>
  <c r="L43" i="1"/>
  <c r="L34" i="1"/>
  <c r="L26" i="1"/>
  <c r="L18" i="1"/>
  <c r="L22" i="1"/>
  <c r="J238" i="1"/>
  <c r="J247" i="1"/>
  <c r="J83" i="1"/>
  <c r="L183" i="1"/>
  <c r="L62" i="1"/>
  <c r="L234" i="1"/>
  <c r="L163" i="1"/>
  <c r="L57" i="1"/>
  <c r="L118" i="1"/>
  <c r="L79" i="1"/>
  <c r="L198" i="1"/>
  <c r="L11" i="1"/>
  <c r="L108" i="1"/>
  <c r="L218" i="1"/>
  <c r="L24" i="1"/>
  <c r="L87" i="1"/>
  <c r="L191" i="1"/>
  <c r="L84" i="1"/>
  <c r="L67" i="1"/>
  <c r="L221" i="1"/>
  <c r="L130" i="1"/>
  <c r="L216" i="1"/>
  <c r="L178" i="1"/>
  <c r="L173" i="1"/>
  <c r="L90" i="1"/>
  <c r="L106" i="1"/>
  <c r="L58" i="1"/>
  <c r="L187" i="1"/>
  <c r="L122" i="1"/>
  <c r="L15" i="1"/>
  <c r="L110" i="1"/>
  <c r="L189" i="1"/>
  <c r="L114" i="1"/>
  <c r="L17" i="1"/>
  <c r="L200" i="1"/>
  <c r="L220" i="1"/>
  <c r="L144" i="1"/>
  <c r="L80" i="1"/>
  <c r="L223" i="1"/>
  <c r="L125" i="1"/>
  <c r="L86" i="1"/>
  <c r="L82" i="1"/>
  <c r="L31" i="1"/>
  <c r="L205" i="1"/>
  <c r="L141" i="1"/>
  <c r="L21" i="1"/>
  <c r="L74" i="1"/>
  <c r="L226" i="1"/>
  <c r="L124" i="1"/>
  <c r="L145" i="1"/>
  <c r="L89" i="1"/>
  <c r="L233" i="1"/>
  <c r="L225" i="1"/>
  <c r="L151" i="1"/>
  <c r="L119" i="1"/>
  <c r="L81" i="1"/>
  <c r="L135" i="1"/>
  <c r="L195" i="1"/>
  <c r="L217" i="1"/>
  <c r="L121" i="1"/>
  <c r="L177" i="1"/>
  <c r="L179" i="1"/>
  <c r="L9" i="1"/>
  <c r="L73" i="1"/>
  <c r="L115" i="1"/>
  <c r="L77" i="1"/>
  <c r="L131" i="1"/>
  <c r="L210" i="1"/>
  <c r="L109" i="1"/>
  <c r="L150" i="1"/>
  <c r="L55" i="1"/>
  <c r="L204" i="1"/>
  <c r="L103" i="1"/>
  <c r="L72" i="1"/>
  <c r="L185" i="1"/>
  <c r="L182" i="1"/>
  <c r="L112" i="1"/>
  <c r="L71" i="1"/>
  <c r="L46" i="1"/>
  <c r="L40" i="1"/>
  <c r="L7" i="1"/>
  <c r="L158" i="1"/>
  <c r="L25" i="1"/>
  <c r="L30" i="1"/>
  <c r="L147" i="1"/>
  <c r="L229" i="1"/>
  <c r="L184" i="1"/>
  <c r="L12" i="1"/>
  <c r="L113" i="1"/>
  <c r="L212" i="1"/>
  <c r="L190" i="1"/>
  <c r="L137" i="1"/>
  <c r="L28" i="1"/>
  <c r="L76" i="1"/>
  <c r="L66" i="1"/>
  <c r="L39" i="1"/>
  <c r="L111" i="1"/>
  <c r="L54" i="1"/>
  <c r="L59" i="1"/>
  <c r="L10" i="1"/>
  <c r="L78" i="1"/>
  <c r="L165" i="1"/>
  <c r="L35" i="1"/>
  <c r="L157" i="1"/>
  <c r="L94" i="1"/>
  <c r="L51" i="1"/>
  <c r="L197" i="1"/>
  <c r="L230" i="1"/>
  <c r="L213" i="1"/>
  <c r="L101" i="1"/>
  <c r="L6" i="1"/>
  <c r="L209" i="1"/>
  <c r="L95" i="1"/>
  <c r="L142" i="1"/>
  <c r="L47" i="1"/>
  <c r="L98" i="1"/>
  <c r="L239" i="1"/>
  <c r="L27" i="1"/>
  <c r="L61" i="1"/>
  <c r="L93" i="1"/>
  <c r="L97" i="1"/>
  <c r="L208" i="1"/>
  <c r="L237" i="1"/>
  <c r="L240" i="1"/>
  <c r="L99" i="1"/>
  <c r="L65" i="1"/>
  <c r="L201" i="1"/>
  <c r="L199" i="1"/>
  <c r="L91" i="1"/>
  <c r="L33" i="1"/>
  <c r="L68" i="1"/>
  <c r="L155" i="1"/>
  <c r="L194" i="1"/>
  <c r="L88" i="1"/>
  <c r="L105" i="1"/>
  <c r="L176" i="1"/>
  <c r="L50" i="1"/>
  <c r="L232" i="1"/>
  <c r="L180" i="1"/>
  <c r="L203" i="1"/>
  <c r="L49" i="1"/>
  <c r="L149" i="1"/>
  <c r="L207" i="1"/>
  <c r="L174" i="1"/>
  <c r="L136" i="1"/>
  <c r="L32" i="1"/>
  <c r="L175" i="1"/>
  <c r="L107" i="1"/>
  <c r="L41" i="1"/>
  <c r="L85" i="1"/>
  <c r="L117" i="1"/>
  <c r="L139" i="1"/>
  <c r="L20" i="1"/>
  <c r="L236" i="1"/>
  <c r="L202" i="1"/>
  <c r="L45" i="1"/>
  <c r="L215" i="1"/>
  <c r="L134" i="1"/>
  <c r="L63" i="1"/>
  <c r="L128" i="1"/>
  <c r="L241" i="1"/>
  <c r="L161" i="1"/>
  <c r="L162" i="1"/>
  <c r="L104" i="1"/>
  <c r="L36" i="1"/>
  <c r="L96" i="1"/>
  <c r="J248" i="1" l="1"/>
  <c r="L238" i="1"/>
  <c r="L247" i="1"/>
  <c r="M242" i="1" s="1"/>
  <c r="L5" i="1"/>
  <c r="M241" i="1" l="1"/>
  <c r="M243" i="1"/>
  <c r="M246" i="1"/>
  <c r="M244" i="1"/>
  <c r="M240" i="1"/>
  <c r="M245" i="1"/>
  <c r="L83" i="1"/>
  <c r="L248" i="1" l="1"/>
  <c r="L255" i="1"/>
  <c r="M255" i="1"/>
  <c r="M239" i="1"/>
  <c r="M248" i="1"/>
</calcChain>
</file>

<file path=xl/sharedStrings.xml><?xml version="1.0" encoding="utf-8"?>
<sst xmlns="http://schemas.openxmlformats.org/spreadsheetml/2006/main" count="284" uniqueCount="49">
  <si>
    <t>RERA AREA STATEMENT - INFINIUM ALTITUDE</t>
  </si>
  <si>
    <t>SNO</t>
  </si>
  <si>
    <t>BLOCK</t>
  </si>
  <si>
    <t>FLOOR</t>
  </si>
  <si>
    <t>UNIT TYPE</t>
  </si>
  <si>
    <t>APARTMENT NO</t>
  </si>
  <si>
    <t>CARPET AREA (AS PER SEC 2(k) OF THE RERA ACT 
(SQM)
(A)</t>
  </si>
  <si>
    <t>EXCLUSIVE BALCONY (SQM)
(B)</t>
  </si>
  <si>
    <t xml:space="preserve">EXCLUSIVE/VERANDAH /UTLITY /SERVICE/OPEN TERRACE (SQM)
(C)
</t>
  </si>
  <si>
    <t>AREA OF EXTERNAL WALLS 
(SQM)
(D)</t>
  </si>
  <si>
    <t>FLOOR AREA OF APARTMENT (SQM)
(E=A+B+C+D)</t>
  </si>
  <si>
    <t xml:space="preserve">PROPORTIONATE COMMON AREA (SQM)
(F)
</t>
  </si>
  <si>
    <t>GROSS AREA OF THE APARTMENT (SQM)
(G=E+F)</t>
  </si>
  <si>
    <t>UDS LAND AREA (SQM)</t>
  </si>
  <si>
    <t>CAR PARKING (NOS)
(I)</t>
  </si>
  <si>
    <t xml:space="preserve">COVERED </t>
  </si>
  <si>
    <t>OPEN</t>
  </si>
  <si>
    <t xml:space="preserve">4BHK  </t>
  </si>
  <si>
    <t xml:space="preserve">3.5BHK </t>
  </si>
  <si>
    <t>2BHK</t>
  </si>
  <si>
    <t xml:space="preserve">3BHK </t>
  </si>
  <si>
    <t>Commercial</t>
  </si>
  <si>
    <t>Stilt Floor</t>
  </si>
  <si>
    <t>0F</t>
  </si>
  <si>
    <t>Podium/First Floor</t>
  </si>
  <si>
    <t>1F</t>
  </si>
  <si>
    <t>Second Floor</t>
  </si>
  <si>
    <t>2F</t>
  </si>
  <si>
    <t>Third Floor</t>
  </si>
  <si>
    <t>3F</t>
  </si>
  <si>
    <t xml:space="preserve">Fourth Floor </t>
  </si>
  <si>
    <t>4F</t>
  </si>
  <si>
    <t>Fifth Floor</t>
  </si>
  <si>
    <t>5F</t>
  </si>
  <si>
    <t xml:space="preserve">Sixth Floor </t>
  </si>
  <si>
    <t>6F</t>
  </si>
  <si>
    <t>Seventh Floor</t>
  </si>
  <si>
    <t>7F</t>
  </si>
  <si>
    <t>OSR GIFTED AREA</t>
  </si>
  <si>
    <t>ROAD GIFTED AREA</t>
  </si>
  <si>
    <t>SUBSTATION AREA</t>
  </si>
  <si>
    <t>COMMERCIAL CAR PARK</t>
  </si>
  <si>
    <t>10% VISITORS CAR PARKING - RESIDENTIAL</t>
  </si>
  <si>
    <t>10% VISITORS CAR PARKING - COMMERCIAL</t>
  </si>
  <si>
    <t>GRAND TOTAL</t>
  </si>
  <si>
    <t>Overall Total</t>
  </si>
  <si>
    <t>Total - Commercial Block</t>
  </si>
  <si>
    <t>Total - Executive Tower</t>
  </si>
  <si>
    <t>Total - Signature Tower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</si>
</sst>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3" fontId="3" fillId="0" borderId="5" xfId="0" applyNumberFormat="1" applyFont="1" applyBorder="1" applyAlignment="1">
      <alignment vertical="center"/>
    </xf>
    <xf numFmtId="43" fontId="3" fillId="0" borderId="5" xfId="1" applyFont="1" applyBorder="1" applyAlignment="1">
      <alignment vertical="center"/>
    </xf>
    <xf numFmtId="43" fontId="3" fillId="0" borderId="7" xfId="1" applyFont="1" applyBorder="1" applyAlignment="1">
      <alignment vertical="center"/>
    </xf>
    <xf numFmtId="43" fontId="2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3" fontId="3" fillId="0" borderId="7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43" fontId="2" fillId="0" borderId="14" xfId="1" applyFont="1" applyBorder="1" applyAlignment="1">
      <alignment vertical="center"/>
    </xf>
    <xf numFmtId="43" fontId="2" fillId="0" borderId="15" xfId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6)%20INFINIUM%20ALTITUDE\AREA%20STATEMENT\INFINIUM%20ALTITUDE%20AREA%20STATEMENT-27-01-2026.xlsx" TargetMode="External"/><Relationship Id="rId1" Type="http://schemas.openxmlformats.org/officeDocument/2006/relationships/externalLinkPath" Target="INFINIUM%20ALTITUDE%20AREA%20STATEMENT-27-01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 ABS "/>
      <sheetName val="ABS"/>
      <sheetName val="UNIT AREA"/>
      <sheetName val="COMMON AREA"/>
      <sheetName val="AMENITIES"/>
      <sheetName val="AREA ABS"/>
      <sheetName val="RERA AREA"/>
      <sheetName val="COMMERCIAL"/>
      <sheetName val="COM.COMMON AREA"/>
      <sheetName val="UDS"/>
      <sheetName val="Sheet10"/>
      <sheetName val="Sheet1"/>
      <sheetName val="Sheet3"/>
      <sheetName val="Sheet2"/>
    </sheetNames>
    <sheetDataSet>
      <sheetData sheetId="0">
        <row r="10">
          <cell r="C10">
            <v>23</v>
          </cell>
        </row>
      </sheetData>
      <sheetData sheetId="1"/>
      <sheetData sheetId="2">
        <row r="6">
          <cell r="B6" t="str">
            <v>Signature Tower</v>
          </cell>
          <cell r="C6" t="str">
            <v>Podium /1st Floor</v>
          </cell>
          <cell r="D6" t="str">
            <v>1A</v>
          </cell>
          <cell r="I6">
            <v>207.36293041299999</v>
          </cell>
          <cell r="W6">
            <v>12.6875</v>
          </cell>
          <cell r="BD6">
            <v>70.84989399644995</v>
          </cell>
          <cell r="BL6">
            <v>3</v>
          </cell>
          <cell r="BO6">
            <v>0</v>
          </cell>
        </row>
        <row r="7">
          <cell r="B7" t="str">
            <v>Signature Tower</v>
          </cell>
          <cell r="C7" t="str">
            <v>Podium /1st Floor</v>
          </cell>
          <cell r="D7" t="str">
            <v>1B</v>
          </cell>
          <cell r="I7">
            <v>156.95874999900002</v>
          </cell>
          <cell r="W7">
            <v>12.719999999999999</v>
          </cell>
          <cell r="BD7">
            <v>56.188372870390339</v>
          </cell>
          <cell r="BL7">
            <v>2</v>
          </cell>
          <cell r="BO7">
            <v>0</v>
          </cell>
        </row>
        <row r="8">
          <cell r="B8" t="str">
            <v>Signature Tower</v>
          </cell>
          <cell r="C8" t="str">
            <v>Podium /1st Floor</v>
          </cell>
          <cell r="D8" t="str">
            <v>1C</v>
          </cell>
          <cell r="I8">
            <v>158.02207049799998</v>
          </cell>
          <cell r="W8">
            <v>8.7937507059999991</v>
          </cell>
          <cell r="BA8">
            <v>0</v>
          </cell>
          <cell r="BD8">
            <v>55.06545289975282</v>
          </cell>
          <cell r="BL8">
            <v>2</v>
          </cell>
          <cell r="BO8">
            <v>0</v>
          </cell>
        </row>
        <row r="9">
          <cell r="B9" t="str">
            <v>Signature Tower</v>
          </cell>
          <cell r="C9" t="str">
            <v>Podium /1st Floor</v>
          </cell>
          <cell r="D9" t="str">
            <v>1D</v>
          </cell>
          <cell r="I9">
            <v>156.266617916</v>
          </cell>
          <cell r="W9">
            <v>9.4549894049999992</v>
          </cell>
          <cell r="BD9">
            <v>54.006094436887246</v>
          </cell>
          <cell r="BL9">
            <v>2</v>
          </cell>
          <cell r="BO9">
            <v>0</v>
          </cell>
        </row>
        <row r="10">
          <cell r="B10" t="str">
            <v>Signature Tower</v>
          </cell>
          <cell r="C10" t="str">
            <v>Podium /1st Floor</v>
          </cell>
          <cell r="D10" t="str">
            <v>1E</v>
          </cell>
          <cell r="I10">
            <v>212.2</v>
          </cell>
          <cell r="W10">
            <v>12.477083456999999</v>
          </cell>
          <cell r="BD10">
            <v>70.595647965362218</v>
          </cell>
          <cell r="BL10">
            <v>3</v>
          </cell>
          <cell r="BO10">
            <v>0</v>
          </cell>
        </row>
        <row r="11">
          <cell r="B11" t="str">
            <v>Signature Tower</v>
          </cell>
          <cell r="C11" t="str">
            <v>Podium /1st Floor</v>
          </cell>
          <cell r="D11" t="str">
            <v>1F</v>
          </cell>
          <cell r="I11">
            <v>156.29685009599999</v>
          </cell>
          <cell r="W11">
            <v>8.4</v>
          </cell>
          <cell r="BD11">
            <v>53.751848405799507</v>
          </cell>
          <cell r="BL11">
            <v>2</v>
          </cell>
          <cell r="BO11">
            <v>0</v>
          </cell>
        </row>
        <row r="12">
          <cell r="B12" t="str">
            <v>Signature Tower</v>
          </cell>
          <cell r="C12" t="str">
            <v>2nd Floor</v>
          </cell>
          <cell r="D12" t="str">
            <v>2A</v>
          </cell>
          <cell r="I12">
            <v>207.36293041299999</v>
          </cell>
          <cell r="W12">
            <v>12.6875</v>
          </cell>
          <cell r="BA12">
            <v>0</v>
          </cell>
          <cell r="BD12">
            <v>71.167701535309632</v>
          </cell>
          <cell r="BL12">
            <v>3</v>
          </cell>
          <cell r="BO12">
            <v>0</v>
          </cell>
        </row>
        <row r="13">
          <cell r="B13" t="str">
            <v>Signature Tower</v>
          </cell>
          <cell r="C13" t="str">
            <v>2nd Floor</v>
          </cell>
          <cell r="D13" t="str">
            <v>2B</v>
          </cell>
          <cell r="I13">
            <v>156.95874999900002</v>
          </cell>
          <cell r="W13">
            <v>12.719999999999999</v>
          </cell>
          <cell r="BA13">
            <v>0</v>
          </cell>
          <cell r="BD13">
            <v>56.188372870390339</v>
          </cell>
          <cell r="BL13">
            <v>2</v>
          </cell>
          <cell r="BO13">
            <v>0</v>
          </cell>
        </row>
        <row r="14">
          <cell r="B14" t="str">
            <v>Signature Tower</v>
          </cell>
          <cell r="C14" t="str">
            <v>2nd Floor</v>
          </cell>
          <cell r="D14" t="str">
            <v>2C</v>
          </cell>
          <cell r="I14">
            <v>158.02207049799998</v>
          </cell>
          <cell r="W14">
            <v>8.7937507059999991</v>
          </cell>
          <cell r="BA14">
            <v>0</v>
          </cell>
          <cell r="BD14">
            <v>55.06545289975282</v>
          </cell>
          <cell r="BL14">
            <v>2</v>
          </cell>
          <cell r="BO14">
            <v>0</v>
          </cell>
        </row>
        <row r="15">
          <cell r="B15" t="str">
            <v>Signature Tower</v>
          </cell>
          <cell r="C15" t="str">
            <v>2nd Floor</v>
          </cell>
          <cell r="D15" t="str">
            <v>2D</v>
          </cell>
          <cell r="I15">
            <v>156.266617916</v>
          </cell>
          <cell r="W15">
            <v>9.4549894049999992</v>
          </cell>
          <cell r="BA15">
            <v>0</v>
          </cell>
          <cell r="BD15">
            <v>54.323901975746914</v>
          </cell>
          <cell r="BL15">
            <v>2</v>
          </cell>
          <cell r="BO15">
            <v>0</v>
          </cell>
        </row>
        <row r="16">
          <cell r="B16" t="str">
            <v>Signature Tower</v>
          </cell>
          <cell r="C16" t="str">
            <v>2nd Floor</v>
          </cell>
          <cell r="D16" t="str">
            <v>2E</v>
          </cell>
          <cell r="I16">
            <v>212.2</v>
          </cell>
          <cell r="W16">
            <v>12.477083456999999</v>
          </cell>
          <cell r="BA16">
            <v>0</v>
          </cell>
          <cell r="BD16">
            <v>71.697380766742413</v>
          </cell>
          <cell r="BL16">
            <v>3</v>
          </cell>
          <cell r="BO16">
            <v>0</v>
          </cell>
        </row>
        <row r="17">
          <cell r="B17" t="str">
            <v>Signature Tower</v>
          </cell>
          <cell r="C17" t="str">
            <v>2nd Floor</v>
          </cell>
          <cell r="D17" t="str">
            <v>2F</v>
          </cell>
          <cell r="I17">
            <v>156.29685009599999</v>
          </cell>
          <cell r="W17">
            <v>8.4</v>
          </cell>
          <cell r="BA17">
            <v>0</v>
          </cell>
          <cell r="BD17">
            <v>54.048468775401872</v>
          </cell>
          <cell r="BL17">
            <v>2</v>
          </cell>
          <cell r="BO17">
            <v>0</v>
          </cell>
        </row>
        <row r="18">
          <cell r="B18" t="str">
            <v>Signature Tower</v>
          </cell>
          <cell r="C18" t="str">
            <v>3rd Floor</v>
          </cell>
          <cell r="D18" t="str">
            <v>3A</v>
          </cell>
          <cell r="I18">
            <v>207.36293041299999</v>
          </cell>
          <cell r="W18">
            <v>12.6875</v>
          </cell>
          <cell r="BA18">
            <v>0</v>
          </cell>
          <cell r="BD18">
            <v>71.167701535309632</v>
          </cell>
          <cell r="BL18">
            <v>3</v>
          </cell>
          <cell r="BO18">
            <v>0</v>
          </cell>
        </row>
        <row r="19">
          <cell r="B19" t="str">
            <v>Signature Tower</v>
          </cell>
          <cell r="C19" t="str">
            <v>3rd Floor</v>
          </cell>
          <cell r="D19" t="str">
            <v>3B</v>
          </cell>
          <cell r="I19">
            <v>156.95874999900002</v>
          </cell>
          <cell r="W19">
            <v>12.719999999999999</v>
          </cell>
          <cell r="BA19">
            <v>0</v>
          </cell>
          <cell r="BD19">
            <v>56.188372870390339</v>
          </cell>
          <cell r="BL19">
            <v>2</v>
          </cell>
          <cell r="BO19">
            <v>0</v>
          </cell>
        </row>
        <row r="20">
          <cell r="B20" t="str">
            <v>Signature Tower</v>
          </cell>
          <cell r="C20" t="str">
            <v>3rd Floor</v>
          </cell>
          <cell r="D20" t="str">
            <v>3C</v>
          </cell>
          <cell r="I20">
            <v>158.02207049799998</v>
          </cell>
          <cell r="W20">
            <v>8.7937507059999991</v>
          </cell>
          <cell r="BA20">
            <v>0</v>
          </cell>
          <cell r="BD20">
            <v>55.06545289975282</v>
          </cell>
          <cell r="BL20">
            <v>2</v>
          </cell>
          <cell r="BO20">
            <v>0</v>
          </cell>
        </row>
        <row r="21">
          <cell r="B21" t="str">
            <v>Signature Tower</v>
          </cell>
          <cell r="C21" t="str">
            <v>3rd Floor</v>
          </cell>
          <cell r="D21" t="str">
            <v>3D</v>
          </cell>
          <cell r="I21">
            <v>156.266617916</v>
          </cell>
          <cell r="W21">
            <v>9.4549894049999992</v>
          </cell>
          <cell r="BA21">
            <v>0</v>
          </cell>
          <cell r="BD21">
            <v>54.323901975746914</v>
          </cell>
          <cell r="BL21">
            <v>2</v>
          </cell>
          <cell r="BO21">
            <v>0</v>
          </cell>
        </row>
        <row r="22">
          <cell r="B22" t="str">
            <v>Signature Tower</v>
          </cell>
          <cell r="C22" t="str">
            <v>3rd Floor</v>
          </cell>
          <cell r="D22" t="str">
            <v>3E</v>
          </cell>
          <cell r="I22">
            <v>212.2</v>
          </cell>
          <cell r="W22">
            <v>12.477083456999999</v>
          </cell>
          <cell r="BA22">
            <v>0</v>
          </cell>
          <cell r="BD22">
            <v>71.697380766742413</v>
          </cell>
          <cell r="BL22">
            <v>3</v>
          </cell>
          <cell r="BO22">
            <v>0</v>
          </cell>
        </row>
        <row r="23">
          <cell r="B23" t="str">
            <v>Signature Tower</v>
          </cell>
          <cell r="C23" t="str">
            <v>3rd Floor</v>
          </cell>
          <cell r="D23" t="str">
            <v>3F</v>
          </cell>
          <cell r="I23">
            <v>156.29685009599999</v>
          </cell>
          <cell r="W23">
            <v>8.4</v>
          </cell>
          <cell r="BA23">
            <v>0</v>
          </cell>
          <cell r="BD23">
            <v>54.048468775401872</v>
          </cell>
          <cell r="BL23">
            <v>2</v>
          </cell>
          <cell r="BO23">
            <v>0</v>
          </cell>
        </row>
        <row r="24">
          <cell r="B24" t="str">
            <v>Signature Tower</v>
          </cell>
          <cell r="C24" t="str">
            <v>4th Floor</v>
          </cell>
          <cell r="D24" t="str">
            <v>4A</v>
          </cell>
          <cell r="I24">
            <v>207.36293041299999</v>
          </cell>
          <cell r="W24">
            <v>12.6875</v>
          </cell>
          <cell r="BA24">
            <v>0</v>
          </cell>
          <cell r="BD24">
            <v>71.167701535309632</v>
          </cell>
          <cell r="BL24">
            <v>3</v>
          </cell>
          <cell r="BO24">
            <v>0</v>
          </cell>
        </row>
        <row r="25">
          <cell r="B25" t="str">
            <v>Signature Tower</v>
          </cell>
          <cell r="C25" t="str">
            <v>4th Floor</v>
          </cell>
          <cell r="D25" t="str">
            <v>4B</v>
          </cell>
          <cell r="I25">
            <v>156.95874999900002</v>
          </cell>
          <cell r="W25">
            <v>12.719999999999999</v>
          </cell>
          <cell r="BA25">
            <v>0</v>
          </cell>
          <cell r="BD25">
            <v>56.188372870390339</v>
          </cell>
          <cell r="BL25">
            <v>2</v>
          </cell>
          <cell r="BO25">
            <v>0</v>
          </cell>
        </row>
        <row r="26">
          <cell r="B26" t="str">
            <v>Signature Tower</v>
          </cell>
          <cell r="C26" t="str">
            <v>4th Floor</v>
          </cell>
          <cell r="D26" t="str">
            <v>4C</v>
          </cell>
          <cell r="I26">
            <v>158.02207049799998</v>
          </cell>
          <cell r="W26">
            <v>8.7937507059999991</v>
          </cell>
          <cell r="BA26">
            <v>0</v>
          </cell>
          <cell r="BD26">
            <v>55.06545289975282</v>
          </cell>
          <cell r="BL26">
            <v>2</v>
          </cell>
          <cell r="BO26">
            <v>0</v>
          </cell>
        </row>
        <row r="27">
          <cell r="B27" t="str">
            <v>Signature Tower</v>
          </cell>
          <cell r="C27" t="str">
            <v>4th Floor</v>
          </cell>
          <cell r="D27" t="str">
            <v>4D</v>
          </cell>
          <cell r="I27">
            <v>156.266617916</v>
          </cell>
          <cell r="W27">
            <v>9.4549894049999992</v>
          </cell>
          <cell r="BA27">
            <v>0</v>
          </cell>
          <cell r="BD27">
            <v>54.323901975746914</v>
          </cell>
          <cell r="BL27">
            <v>2</v>
          </cell>
          <cell r="BO27">
            <v>0</v>
          </cell>
        </row>
        <row r="28">
          <cell r="B28" t="str">
            <v>Signature Tower</v>
          </cell>
          <cell r="C28" t="str">
            <v>4th Floor</v>
          </cell>
          <cell r="D28" t="str">
            <v>4E</v>
          </cell>
          <cell r="I28">
            <v>212.2</v>
          </cell>
          <cell r="W28">
            <v>12.477083456999999</v>
          </cell>
          <cell r="BA28">
            <v>0</v>
          </cell>
          <cell r="BD28">
            <v>71.697380766742413</v>
          </cell>
          <cell r="BL28">
            <v>3</v>
          </cell>
          <cell r="BO28">
            <v>0</v>
          </cell>
        </row>
        <row r="29">
          <cell r="B29" t="str">
            <v>Signature Tower</v>
          </cell>
          <cell r="C29" t="str">
            <v>4th Floor</v>
          </cell>
          <cell r="D29" t="str">
            <v>4F</v>
          </cell>
          <cell r="I29">
            <v>156.29685009599999</v>
          </cell>
          <cell r="W29">
            <v>8.4</v>
          </cell>
          <cell r="BA29">
            <v>0</v>
          </cell>
          <cell r="BD29">
            <v>54.048468775401872</v>
          </cell>
          <cell r="BL29">
            <v>2</v>
          </cell>
          <cell r="BO29">
            <v>0</v>
          </cell>
        </row>
        <row r="30">
          <cell r="B30" t="str">
            <v>Signature Tower</v>
          </cell>
          <cell r="C30" t="str">
            <v>5th Floor</v>
          </cell>
          <cell r="D30" t="str">
            <v>5A</v>
          </cell>
          <cell r="I30">
            <v>207.36293041299999</v>
          </cell>
          <cell r="W30">
            <v>12.6875</v>
          </cell>
          <cell r="BA30">
            <v>0</v>
          </cell>
          <cell r="BD30">
            <v>71.167701535309632</v>
          </cell>
          <cell r="BL30">
            <v>3</v>
          </cell>
          <cell r="BO30">
            <v>0</v>
          </cell>
        </row>
        <row r="31">
          <cell r="B31" t="str">
            <v>Signature Tower</v>
          </cell>
          <cell r="C31" t="str">
            <v>5th Floor</v>
          </cell>
          <cell r="D31" t="str">
            <v>5B</v>
          </cell>
          <cell r="I31">
            <v>156.95874999900002</v>
          </cell>
          <cell r="W31">
            <v>12.719999999999999</v>
          </cell>
          <cell r="BA31">
            <v>0</v>
          </cell>
          <cell r="BD31">
            <v>56.188372870390339</v>
          </cell>
          <cell r="BL31">
            <v>2</v>
          </cell>
          <cell r="BO31">
            <v>0</v>
          </cell>
        </row>
        <row r="32">
          <cell r="B32" t="str">
            <v>Signature Tower</v>
          </cell>
          <cell r="C32" t="str">
            <v>5th Floor</v>
          </cell>
          <cell r="D32" t="str">
            <v>5C</v>
          </cell>
          <cell r="I32">
            <v>158.02207049799998</v>
          </cell>
          <cell r="W32">
            <v>8.7937507059999991</v>
          </cell>
          <cell r="BA32">
            <v>0</v>
          </cell>
          <cell r="BD32">
            <v>55.06545289975282</v>
          </cell>
          <cell r="BL32">
            <v>2</v>
          </cell>
          <cell r="BO32">
            <v>0</v>
          </cell>
        </row>
        <row r="33">
          <cell r="B33" t="str">
            <v>Signature Tower</v>
          </cell>
          <cell r="C33" t="str">
            <v>5th Floor</v>
          </cell>
          <cell r="D33" t="str">
            <v>5D</v>
          </cell>
          <cell r="I33">
            <v>156.266617916</v>
          </cell>
          <cell r="W33">
            <v>9.4549894049999992</v>
          </cell>
          <cell r="BA33">
            <v>0</v>
          </cell>
          <cell r="BD33">
            <v>54.323901975746914</v>
          </cell>
          <cell r="BL33">
            <v>2</v>
          </cell>
          <cell r="BO33">
            <v>0</v>
          </cell>
        </row>
        <row r="34">
          <cell r="B34" t="str">
            <v>Signature Tower</v>
          </cell>
          <cell r="C34" t="str">
            <v>5th Floor</v>
          </cell>
          <cell r="D34" t="str">
            <v>5E</v>
          </cell>
          <cell r="I34">
            <v>212.2</v>
          </cell>
          <cell r="W34">
            <v>12.477083456999999</v>
          </cell>
          <cell r="BA34">
            <v>0</v>
          </cell>
          <cell r="BD34">
            <v>71.697380766742413</v>
          </cell>
          <cell r="BL34">
            <v>3</v>
          </cell>
          <cell r="BO34">
            <v>0</v>
          </cell>
        </row>
        <row r="35">
          <cell r="B35" t="str">
            <v>Signature Tower</v>
          </cell>
          <cell r="C35" t="str">
            <v>5th Floor</v>
          </cell>
          <cell r="D35" t="str">
            <v>5F</v>
          </cell>
          <cell r="I35">
            <v>156.29685009599999</v>
          </cell>
          <cell r="W35">
            <v>8.4</v>
          </cell>
          <cell r="BA35">
            <v>0</v>
          </cell>
          <cell r="BD35">
            <v>54.048468775401872</v>
          </cell>
          <cell r="BL35">
            <v>2</v>
          </cell>
          <cell r="BO35">
            <v>0</v>
          </cell>
        </row>
        <row r="36">
          <cell r="B36" t="str">
            <v>Signature Tower</v>
          </cell>
          <cell r="C36" t="str">
            <v>6th Floor</v>
          </cell>
          <cell r="D36" t="str">
            <v>6A</v>
          </cell>
          <cell r="I36">
            <v>207.36293041299999</v>
          </cell>
          <cell r="W36">
            <v>12.6875</v>
          </cell>
          <cell r="BA36">
            <v>0</v>
          </cell>
          <cell r="BD36">
            <v>71.167701535309632</v>
          </cell>
          <cell r="BL36">
            <v>3</v>
          </cell>
          <cell r="BO36">
            <v>0</v>
          </cell>
        </row>
        <row r="37">
          <cell r="B37" t="str">
            <v>Signature Tower</v>
          </cell>
          <cell r="C37" t="str">
            <v>6th Floor</v>
          </cell>
          <cell r="D37" t="str">
            <v>6B</v>
          </cell>
          <cell r="I37">
            <v>156.95874999900002</v>
          </cell>
          <cell r="W37">
            <v>12.719999999999999</v>
          </cell>
          <cell r="BA37">
            <v>0</v>
          </cell>
          <cell r="BD37">
            <v>56.188372870390339</v>
          </cell>
          <cell r="BL37">
            <v>2</v>
          </cell>
          <cell r="BO37">
            <v>0</v>
          </cell>
        </row>
        <row r="38">
          <cell r="B38" t="str">
            <v>Signature Tower</v>
          </cell>
          <cell r="C38" t="str">
            <v>6th Floor</v>
          </cell>
          <cell r="D38" t="str">
            <v>6C</v>
          </cell>
          <cell r="I38">
            <v>158.02207049799998</v>
          </cell>
          <cell r="W38">
            <v>8.7937507059999991</v>
          </cell>
          <cell r="BA38">
            <v>0</v>
          </cell>
          <cell r="BD38">
            <v>55.06545289975282</v>
          </cell>
          <cell r="BL38">
            <v>2</v>
          </cell>
          <cell r="BO38">
            <v>0</v>
          </cell>
        </row>
        <row r="39">
          <cell r="B39" t="str">
            <v>Signature Tower</v>
          </cell>
          <cell r="C39" t="str">
            <v>6th Floor</v>
          </cell>
          <cell r="D39" t="str">
            <v>6D</v>
          </cell>
          <cell r="I39">
            <v>156.266617916</v>
          </cell>
          <cell r="W39">
            <v>9.4549894049999992</v>
          </cell>
          <cell r="BA39">
            <v>0</v>
          </cell>
          <cell r="BD39">
            <v>54.323901975746914</v>
          </cell>
          <cell r="BL39">
            <v>2</v>
          </cell>
          <cell r="BO39">
            <v>0</v>
          </cell>
        </row>
        <row r="40">
          <cell r="B40" t="str">
            <v>Signature Tower</v>
          </cell>
          <cell r="C40" t="str">
            <v>6th Floor</v>
          </cell>
          <cell r="D40" t="str">
            <v>6E</v>
          </cell>
          <cell r="I40">
            <v>212.2</v>
          </cell>
          <cell r="W40">
            <v>12.477083456999999</v>
          </cell>
          <cell r="BA40">
            <v>0</v>
          </cell>
          <cell r="BD40">
            <v>71.697380766742413</v>
          </cell>
          <cell r="BL40">
            <v>3</v>
          </cell>
          <cell r="BO40">
            <v>0</v>
          </cell>
        </row>
        <row r="41">
          <cell r="B41" t="str">
            <v>Signature Tower</v>
          </cell>
          <cell r="C41" t="str">
            <v>6th Floor</v>
          </cell>
          <cell r="D41" t="str">
            <v>6F</v>
          </cell>
          <cell r="I41">
            <v>156.29685009599999</v>
          </cell>
          <cell r="W41">
            <v>8.4</v>
          </cell>
          <cell r="BA41">
            <v>0</v>
          </cell>
          <cell r="BD41">
            <v>54.048468775401872</v>
          </cell>
          <cell r="BL41">
            <v>2</v>
          </cell>
          <cell r="BO41">
            <v>0</v>
          </cell>
        </row>
        <row r="42">
          <cell r="B42" t="str">
            <v>Signature Tower</v>
          </cell>
          <cell r="C42" t="str">
            <v>7th Floor</v>
          </cell>
          <cell r="D42" t="str">
            <v>7A</v>
          </cell>
          <cell r="I42">
            <v>207.36293041299999</v>
          </cell>
          <cell r="W42">
            <v>12.6875</v>
          </cell>
          <cell r="BA42">
            <v>0</v>
          </cell>
          <cell r="BD42">
            <v>71.167701535309632</v>
          </cell>
          <cell r="BL42">
            <v>3</v>
          </cell>
          <cell r="BO42">
            <v>0</v>
          </cell>
        </row>
        <row r="43">
          <cell r="B43" t="str">
            <v>Signature Tower</v>
          </cell>
          <cell r="C43" t="str">
            <v>7th Floor</v>
          </cell>
          <cell r="D43" t="str">
            <v>7B</v>
          </cell>
          <cell r="I43">
            <v>156.95874999900002</v>
          </cell>
          <cell r="W43">
            <v>12.719999999999999</v>
          </cell>
          <cell r="BA43">
            <v>0</v>
          </cell>
          <cell r="BD43">
            <v>56.188372870390339</v>
          </cell>
          <cell r="BL43">
            <v>2</v>
          </cell>
          <cell r="BO43">
            <v>0</v>
          </cell>
        </row>
        <row r="44">
          <cell r="B44" t="str">
            <v>Signature Tower</v>
          </cell>
          <cell r="C44" t="str">
            <v>7th Floor</v>
          </cell>
          <cell r="D44" t="str">
            <v>7C</v>
          </cell>
          <cell r="I44">
            <v>158.02207049799998</v>
          </cell>
          <cell r="W44">
            <v>8.7937507059999991</v>
          </cell>
          <cell r="BA44">
            <v>0</v>
          </cell>
          <cell r="BD44">
            <v>55.06545289975282</v>
          </cell>
          <cell r="BL44">
            <v>2</v>
          </cell>
          <cell r="BO44">
            <v>0</v>
          </cell>
        </row>
        <row r="45">
          <cell r="B45" t="str">
            <v>Signature Tower</v>
          </cell>
          <cell r="C45" t="str">
            <v>7th Floor</v>
          </cell>
          <cell r="D45" t="str">
            <v>7D</v>
          </cell>
          <cell r="I45">
            <v>156.266617916</v>
          </cell>
          <cell r="W45">
            <v>9.4549894049999992</v>
          </cell>
          <cell r="BA45">
            <v>0</v>
          </cell>
          <cell r="BD45">
            <v>54.323901975746914</v>
          </cell>
          <cell r="BL45">
            <v>2</v>
          </cell>
          <cell r="BO45">
            <v>0</v>
          </cell>
        </row>
        <row r="46">
          <cell r="B46" t="str">
            <v>Signature Tower</v>
          </cell>
          <cell r="C46" t="str">
            <v>7th Floor</v>
          </cell>
          <cell r="D46" t="str">
            <v>7E</v>
          </cell>
          <cell r="I46">
            <v>212.2</v>
          </cell>
          <cell r="W46">
            <v>12.477083456999999</v>
          </cell>
          <cell r="BA46">
            <v>0</v>
          </cell>
          <cell r="BD46">
            <v>71.697380766742413</v>
          </cell>
          <cell r="BL46">
            <v>3</v>
          </cell>
          <cell r="BO46">
            <v>0</v>
          </cell>
        </row>
        <row r="47">
          <cell r="B47" t="str">
            <v>Signature Tower</v>
          </cell>
          <cell r="C47" t="str">
            <v>7th Floor</v>
          </cell>
          <cell r="D47" t="str">
            <v>7F</v>
          </cell>
          <cell r="I47">
            <v>156.29685009599999</v>
          </cell>
          <cell r="W47">
            <v>8.4</v>
          </cell>
          <cell r="BA47">
            <v>0</v>
          </cell>
          <cell r="BD47">
            <v>54.048468775401872</v>
          </cell>
          <cell r="BL47">
            <v>2</v>
          </cell>
          <cell r="BO47">
            <v>0</v>
          </cell>
        </row>
        <row r="48">
          <cell r="B48" t="str">
            <v>Signature Tower</v>
          </cell>
          <cell r="C48" t="str">
            <v>8th Floor</v>
          </cell>
          <cell r="D48" t="str">
            <v>9A</v>
          </cell>
          <cell r="I48">
            <v>207.36293041299999</v>
          </cell>
          <cell r="W48">
            <v>12.6875</v>
          </cell>
          <cell r="BA48">
            <v>0</v>
          </cell>
          <cell r="BD48">
            <v>71.167701535309632</v>
          </cell>
          <cell r="BL48">
            <v>3</v>
          </cell>
          <cell r="BO48">
            <v>0</v>
          </cell>
        </row>
        <row r="49">
          <cell r="B49" t="str">
            <v>Signature Tower</v>
          </cell>
          <cell r="C49" t="str">
            <v>8th Floor</v>
          </cell>
          <cell r="D49" t="str">
            <v>9B</v>
          </cell>
          <cell r="I49">
            <v>156.95874999900002</v>
          </cell>
          <cell r="W49">
            <v>12.719999999999999</v>
          </cell>
          <cell r="BA49">
            <v>0</v>
          </cell>
          <cell r="BD49">
            <v>56.188372870390339</v>
          </cell>
          <cell r="BL49">
            <v>2</v>
          </cell>
          <cell r="BO49">
            <v>0</v>
          </cell>
        </row>
        <row r="50">
          <cell r="B50" t="str">
            <v>Signature Tower</v>
          </cell>
          <cell r="C50" t="str">
            <v>8th Floor</v>
          </cell>
          <cell r="D50" t="str">
            <v>9C</v>
          </cell>
          <cell r="I50">
            <v>158.02207049799998</v>
          </cell>
          <cell r="W50">
            <v>8.7937507059999991</v>
          </cell>
          <cell r="BA50">
            <v>0</v>
          </cell>
          <cell r="BD50">
            <v>55.06545289975282</v>
          </cell>
          <cell r="BL50">
            <v>2</v>
          </cell>
          <cell r="BO50">
            <v>0</v>
          </cell>
        </row>
        <row r="51">
          <cell r="B51" t="str">
            <v>Signature Tower</v>
          </cell>
          <cell r="C51" t="str">
            <v>8th Floor</v>
          </cell>
          <cell r="D51" t="str">
            <v>9D</v>
          </cell>
          <cell r="I51">
            <v>156.266617916</v>
          </cell>
          <cell r="W51">
            <v>9.4549894049999992</v>
          </cell>
          <cell r="BA51">
            <v>0</v>
          </cell>
          <cell r="BD51">
            <v>54.323901975746914</v>
          </cell>
          <cell r="BL51">
            <v>2</v>
          </cell>
          <cell r="BO51">
            <v>0</v>
          </cell>
        </row>
        <row r="52">
          <cell r="B52" t="str">
            <v>Signature Tower</v>
          </cell>
          <cell r="C52" t="str">
            <v>8th Floor</v>
          </cell>
          <cell r="D52" t="str">
            <v>9E</v>
          </cell>
          <cell r="I52">
            <v>212.2</v>
          </cell>
          <cell r="W52">
            <v>12.477083456999999</v>
          </cell>
          <cell r="BA52">
            <v>0</v>
          </cell>
          <cell r="BD52">
            <v>71.697380766742413</v>
          </cell>
          <cell r="BL52">
            <v>3</v>
          </cell>
          <cell r="BO52">
            <v>0</v>
          </cell>
        </row>
        <row r="53">
          <cell r="B53" t="str">
            <v>Signature Tower</v>
          </cell>
          <cell r="C53" t="str">
            <v>8th Floor</v>
          </cell>
          <cell r="D53" t="str">
            <v>9F</v>
          </cell>
          <cell r="I53">
            <v>156.29685009599999</v>
          </cell>
          <cell r="W53">
            <v>8.4</v>
          </cell>
          <cell r="BA53">
            <v>0</v>
          </cell>
          <cell r="BD53">
            <v>54.048468775401872</v>
          </cell>
          <cell r="BL53">
            <v>2</v>
          </cell>
          <cell r="BO53">
            <v>0</v>
          </cell>
        </row>
        <row r="54">
          <cell r="B54" t="str">
            <v>Signature Tower</v>
          </cell>
          <cell r="C54" t="str">
            <v>9th Floor</v>
          </cell>
          <cell r="D54" t="str">
            <v>10A</v>
          </cell>
          <cell r="I54">
            <v>207.36293041299999</v>
          </cell>
          <cell r="W54">
            <v>12.6875</v>
          </cell>
          <cell r="BA54">
            <v>0</v>
          </cell>
          <cell r="BD54">
            <v>71.167701535309632</v>
          </cell>
          <cell r="BL54">
            <v>3</v>
          </cell>
          <cell r="BO54">
            <v>0</v>
          </cell>
        </row>
        <row r="55">
          <cell r="B55" t="str">
            <v>Signature Tower</v>
          </cell>
          <cell r="C55" t="str">
            <v>9th Floor</v>
          </cell>
          <cell r="D55" t="str">
            <v>10B</v>
          </cell>
          <cell r="I55">
            <v>156.95874999900002</v>
          </cell>
          <cell r="W55">
            <v>12.719999999999999</v>
          </cell>
          <cell r="BA55">
            <v>0</v>
          </cell>
          <cell r="BD55">
            <v>56.188372870390339</v>
          </cell>
          <cell r="BL55">
            <v>2</v>
          </cell>
          <cell r="BO55">
            <v>0</v>
          </cell>
        </row>
        <row r="56">
          <cell r="B56" t="str">
            <v>Signature Tower</v>
          </cell>
          <cell r="C56" t="str">
            <v>9th Floor</v>
          </cell>
          <cell r="D56" t="str">
            <v>10C</v>
          </cell>
          <cell r="I56">
            <v>158.02207049799998</v>
          </cell>
          <cell r="W56">
            <v>8.7937507059999991</v>
          </cell>
          <cell r="BA56">
            <v>0</v>
          </cell>
          <cell r="BD56">
            <v>55.06545289975282</v>
          </cell>
          <cell r="BL56">
            <v>2</v>
          </cell>
          <cell r="BO56">
            <v>0</v>
          </cell>
        </row>
        <row r="57">
          <cell r="B57" t="str">
            <v>Signature Tower</v>
          </cell>
          <cell r="C57" t="str">
            <v>9th Floor</v>
          </cell>
          <cell r="D57" t="str">
            <v>10D</v>
          </cell>
          <cell r="I57">
            <v>156.266617916</v>
          </cell>
          <cell r="W57">
            <v>9.4549894049999992</v>
          </cell>
          <cell r="BA57">
            <v>0</v>
          </cell>
          <cell r="BD57">
            <v>54.323901975746914</v>
          </cell>
          <cell r="BL57">
            <v>2</v>
          </cell>
          <cell r="BO57">
            <v>0</v>
          </cell>
        </row>
        <row r="58">
          <cell r="B58" t="str">
            <v>Signature Tower</v>
          </cell>
          <cell r="C58" t="str">
            <v>9th Floor</v>
          </cell>
          <cell r="D58" t="str">
            <v>10E</v>
          </cell>
          <cell r="I58">
            <v>212.2</v>
          </cell>
          <cell r="W58">
            <v>12.477083456999999</v>
          </cell>
          <cell r="BA58">
            <v>0</v>
          </cell>
          <cell r="BD58">
            <v>71.697380766742413</v>
          </cell>
          <cell r="BL58">
            <v>3</v>
          </cell>
          <cell r="BO58">
            <v>0</v>
          </cell>
        </row>
        <row r="59">
          <cell r="B59" t="str">
            <v>Signature Tower</v>
          </cell>
          <cell r="C59" t="str">
            <v>9th Floor</v>
          </cell>
          <cell r="D59" t="str">
            <v>10F</v>
          </cell>
          <cell r="I59">
            <v>156.29685009599999</v>
          </cell>
          <cell r="W59">
            <v>8.4</v>
          </cell>
          <cell r="BA59">
            <v>0</v>
          </cell>
          <cell r="BD59">
            <v>54.048468775401872</v>
          </cell>
          <cell r="BL59">
            <v>2</v>
          </cell>
          <cell r="BO59">
            <v>0</v>
          </cell>
        </row>
        <row r="60">
          <cell r="B60" t="str">
            <v>Signature Tower</v>
          </cell>
          <cell r="C60" t="str">
            <v>10th Floor</v>
          </cell>
          <cell r="D60" t="str">
            <v>11A</v>
          </cell>
          <cell r="I60">
            <v>207.36293041299999</v>
          </cell>
          <cell r="W60">
            <v>12.6875</v>
          </cell>
          <cell r="BA60">
            <v>0</v>
          </cell>
          <cell r="BD60">
            <v>71.167701535309632</v>
          </cell>
          <cell r="BL60">
            <v>3</v>
          </cell>
          <cell r="BO60">
            <v>0</v>
          </cell>
        </row>
        <row r="61">
          <cell r="B61" t="str">
            <v>Signature Tower</v>
          </cell>
          <cell r="C61" t="str">
            <v>10th Floor</v>
          </cell>
          <cell r="D61" t="str">
            <v>11B</v>
          </cell>
          <cell r="I61">
            <v>156.95874999900002</v>
          </cell>
          <cell r="W61">
            <v>12.719999999999999</v>
          </cell>
          <cell r="BA61">
            <v>0</v>
          </cell>
          <cell r="BD61">
            <v>56.188372870390339</v>
          </cell>
          <cell r="BL61">
            <v>2</v>
          </cell>
          <cell r="BO61">
            <v>0</v>
          </cell>
        </row>
        <row r="62">
          <cell r="B62" t="str">
            <v>Signature Tower</v>
          </cell>
          <cell r="C62" t="str">
            <v>10th Floor</v>
          </cell>
          <cell r="D62" t="str">
            <v>11C</v>
          </cell>
          <cell r="I62">
            <v>158.02207049799998</v>
          </cell>
          <cell r="W62">
            <v>8.7937507059999991</v>
          </cell>
          <cell r="BA62">
            <v>0</v>
          </cell>
          <cell r="BD62">
            <v>55.06545289975282</v>
          </cell>
          <cell r="BL62">
            <v>2</v>
          </cell>
          <cell r="BO62">
            <v>0</v>
          </cell>
        </row>
        <row r="63">
          <cell r="B63" t="str">
            <v>Signature Tower</v>
          </cell>
          <cell r="C63" t="str">
            <v>10th Floor</v>
          </cell>
          <cell r="D63" t="str">
            <v>11D</v>
          </cell>
          <cell r="I63">
            <v>156.266617916</v>
          </cell>
          <cell r="W63">
            <v>9.4549894049999992</v>
          </cell>
          <cell r="BA63">
            <v>0</v>
          </cell>
          <cell r="BD63">
            <v>54.323901975746914</v>
          </cell>
          <cell r="BL63">
            <v>2</v>
          </cell>
          <cell r="BO63">
            <v>0</v>
          </cell>
        </row>
        <row r="64">
          <cell r="B64" t="str">
            <v>Signature Tower</v>
          </cell>
          <cell r="C64" t="str">
            <v>10th Floor</v>
          </cell>
          <cell r="D64" t="str">
            <v>11E</v>
          </cell>
          <cell r="I64">
            <v>212.2</v>
          </cell>
          <cell r="W64">
            <v>12.477083456999999</v>
          </cell>
          <cell r="BA64">
            <v>0</v>
          </cell>
          <cell r="BD64">
            <v>71.697380766742413</v>
          </cell>
          <cell r="BL64">
            <v>3</v>
          </cell>
          <cell r="BO64">
            <v>0</v>
          </cell>
        </row>
        <row r="65">
          <cell r="B65" t="str">
            <v>Signature Tower</v>
          </cell>
          <cell r="C65" t="str">
            <v>10th Floor</v>
          </cell>
          <cell r="D65" t="str">
            <v>11F</v>
          </cell>
          <cell r="I65">
            <v>156.29685009599999</v>
          </cell>
          <cell r="W65">
            <v>8.4</v>
          </cell>
          <cell r="BA65">
            <v>0</v>
          </cell>
          <cell r="BD65">
            <v>54.048468775401872</v>
          </cell>
          <cell r="BL65">
            <v>2</v>
          </cell>
          <cell r="BO65">
            <v>0</v>
          </cell>
        </row>
        <row r="66">
          <cell r="B66" t="str">
            <v>Signature Tower</v>
          </cell>
          <cell r="C66" t="str">
            <v>11th Floor</v>
          </cell>
          <cell r="D66" t="str">
            <v>12A</v>
          </cell>
          <cell r="I66">
            <v>207.36293041299999</v>
          </cell>
          <cell r="W66">
            <v>12.6875</v>
          </cell>
          <cell r="BA66">
            <v>0</v>
          </cell>
          <cell r="BD66">
            <v>71.167701535309632</v>
          </cell>
          <cell r="BL66">
            <v>3</v>
          </cell>
          <cell r="BO66">
            <v>0</v>
          </cell>
        </row>
        <row r="67">
          <cell r="B67" t="str">
            <v>Signature Tower</v>
          </cell>
          <cell r="C67" t="str">
            <v>11th Floor</v>
          </cell>
          <cell r="D67" t="str">
            <v>12B</v>
          </cell>
          <cell r="I67">
            <v>156.95874999900002</v>
          </cell>
          <cell r="W67">
            <v>12.719999999999999</v>
          </cell>
          <cell r="BA67">
            <v>0</v>
          </cell>
          <cell r="BD67">
            <v>56.188372870390339</v>
          </cell>
          <cell r="BI67">
            <v>1</v>
          </cell>
          <cell r="BL67">
            <v>3</v>
          </cell>
          <cell r="BO67">
            <v>0</v>
          </cell>
        </row>
        <row r="68">
          <cell r="B68" t="str">
            <v>Signature Tower</v>
          </cell>
          <cell r="C68" t="str">
            <v>11th Floor</v>
          </cell>
          <cell r="D68" t="str">
            <v>12C</v>
          </cell>
          <cell r="I68">
            <v>158.02207049799998</v>
          </cell>
          <cell r="W68">
            <v>8.7937507059999991</v>
          </cell>
          <cell r="BA68">
            <v>0</v>
          </cell>
          <cell r="BD68">
            <v>55.06545289975282</v>
          </cell>
          <cell r="BL68">
            <v>2</v>
          </cell>
          <cell r="BO68">
            <v>0</v>
          </cell>
        </row>
        <row r="69">
          <cell r="B69" t="str">
            <v>Signature Tower</v>
          </cell>
          <cell r="C69" t="str">
            <v>11th Floor</v>
          </cell>
          <cell r="D69" t="str">
            <v>12D</v>
          </cell>
          <cell r="I69">
            <v>156.266617916</v>
          </cell>
          <cell r="W69">
            <v>9.4549894049999992</v>
          </cell>
          <cell r="BA69">
            <v>0</v>
          </cell>
          <cell r="BD69">
            <v>54.323901975746914</v>
          </cell>
          <cell r="BL69">
            <v>2</v>
          </cell>
          <cell r="BO69">
            <v>0</v>
          </cell>
        </row>
        <row r="70">
          <cell r="B70" t="str">
            <v>Signature Tower</v>
          </cell>
          <cell r="C70" t="str">
            <v>11th Floor</v>
          </cell>
          <cell r="D70" t="str">
            <v>12E</v>
          </cell>
          <cell r="I70">
            <v>212.2</v>
          </cell>
          <cell r="W70">
            <v>12.477083456999999</v>
          </cell>
          <cell r="BA70">
            <v>0</v>
          </cell>
          <cell r="BD70">
            <v>71.697380766742413</v>
          </cell>
          <cell r="BL70">
            <v>3</v>
          </cell>
          <cell r="BO70">
            <v>0</v>
          </cell>
        </row>
        <row r="71">
          <cell r="B71" t="str">
            <v>Signature Tower</v>
          </cell>
          <cell r="C71" t="str">
            <v>11th Floor</v>
          </cell>
          <cell r="D71" t="str">
            <v>12F</v>
          </cell>
          <cell r="I71">
            <v>156.29685009599999</v>
          </cell>
          <cell r="W71">
            <v>8.4</v>
          </cell>
          <cell r="BA71">
            <v>0</v>
          </cell>
          <cell r="BD71">
            <v>54.048468775401872</v>
          </cell>
          <cell r="BL71">
            <v>2</v>
          </cell>
          <cell r="BO71">
            <v>0</v>
          </cell>
        </row>
        <row r="72">
          <cell r="B72" t="str">
            <v>Signature Tower</v>
          </cell>
          <cell r="C72" t="str">
            <v>12th Floor</v>
          </cell>
          <cell r="D72" t="str">
            <v>14A</v>
          </cell>
          <cell r="I72">
            <v>207.36293041299999</v>
          </cell>
          <cell r="W72">
            <v>12.6875</v>
          </cell>
          <cell r="BA72">
            <v>0</v>
          </cell>
          <cell r="BD72">
            <v>71.167701535309632</v>
          </cell>
          <cell r="BL72">
            <v>3</v>
          </cell>
          <cell r="BO72">
            <v>0</v>
          </cell>
        </row>
        <row r="73">
          <cell r="B73" t="str">
            <v>Signature Tower</v>
          </cell>
          <cell r="C73" t="str">
            <v>12th Floor</v>
          </cell>
          <cell r="D73" t="str">
            <v>14B</v>
          </cell>
          <cell r="I73">
            <v>156.95874999900002</v>
          </cell>
          <cell r="W73">
            <v>12.719999999999999</v>
          </cell>
          <cell r="BA73">
            <v>0</v>
          </cell>
          <cell r="BD73">
            <v>56.188372870390339</v>
          </cell>
          <cell r="BL73">
            <v>2</v>
          </cell>
          <cell r="BO73">
            <v>0</v>
          </cell>
        </row>
        <row r="74">
          <cell r="B74" t="str">
            <v>Signature Tower</v>
          </cell>
          <cell r="C74" t="str">
            <v>12th Floor</v>
          </cell>
          <cell r="D74" t="str">
            <v>14C</v>
          </cell>
          <cell r="I74">
            <v>158.023652817</v>
          </cell>
          <cell r="W74">
            <v>19.511225858000003</v>
          </cell>
          <cell r="BA74">
            <v>0</v>
          </cell>
          <cell r="BD74">
            <v>58.222341119092249</v>
          </cell>
          <cell r="BL74">
            <v>2</v>
          </cell>
          <cell r="BO74">
            <v>0</v>
          </cell>
        </row>
        <row r="75">
          <cell r="B75" t="str">
            <v>Signature Tower</v>
          </cell>
          <cell r="C75" t="str">
            <v>12th Floor</v>
          </cell>
          <cell r="D75" t="str">
            <v>14D</v>
          </cell>
          <cell r="I75">
            <v>156.266617916</v>
          </cell>
          <cell r="W75">
            <v>11.674988387999999</v>
          </cell>
          <cell r="BA75">
            <v>0</v>
          </cell>
          <cell r="BD75">
            <v>54.938329884208947</v>
          </cell>
          <cell r="BL75">
            <v>2</v>
          </cell>
          <cell r="BO75">
            <v>0</v>
          </cell>
        </row>
        <row r="76">
          <cell r="B76" t="str">
            <v>Signature Tower</v>
          </cell>
          <cell r="C76" t="str">
            <v>12th Floor</v>
          </cell>
          <cell r="D76" t="str">
            <v>14E</v>
          </cell>
          <cell r="I76">
            <v>212.2</v>
          </cell>
          <cell r="W76">
            <v>18.177083456999998</v>
          </cell>
          <cell r="BA76">
            <v>0</v>
          </cell>
          <cell r="BD76">
            <v>73.455915815099289</v>
          </cell>
          <cell r="BL76">
            <v>3</v>
          </cell>
          <cell r="BO76">
            <v>0</v>
          </cell>
        </row>
        <row r="77">
          <cell r="B77" t="str">
            <v>Signature Tower</v>
          </cell>
          <cell r="C77" t="str">
            <v>12th Floor</v>
          </cell>
          <cell r="D77" t="str">
            <v>14F</v>
          </cell>
          <cell r="I77">
            <v>156.29685009599999</v>
          </cell>
          <cell r="W77">
            <v>8.4</v>
          </cell>
          <cell r="BA77">
            <v>0</v>
          </cell>
          <cell r="BD77">
            <v>54.048468775401872</v>
          </cell>
          <cell r="BL77">
            <v>2</v>
          </cell>
          <cell r="BO77">
            <v>0</v>
          </cell>
        </row>
        <row r="78">
          <cell r="B78" t="str">
            <v>Signature Tower</v>
          </cell>
          <cell r="C78" t="str">
            <v>13th Floor</v>
          </cell>
          <cell r="D78" t="str">
            <v>15A</v>
          </cell>
          <cell r="I78">
            <v>207.36293041299999</v>
          </cell>
          <cell r="W78">
            <v>12.6875</v>
          </cell>
          <cell r="BA78">
            <v>0</v>
          </cell>
          <cell r="BD78">
            <v>71.167701535309632</v>
          </cell>
          <cell r="BL78">
            <v>3</v>
          </cell>
          <cell r="BO78">
            <v>0</v>
          </cell>
        </row>
        <row r="79">
          <cell r="B79" t="str">
            <v>Signature Tower</v>
          </cell>
          <cell r="C79" t="str">
            <v>13th Floor</v>
          </cell>
          <cell r="D79" t="str">
            <v>15B</v>
          </cell>
          <cell r="I79">
            <v>156.95874999900002</v>
          </cell>
          <cell r="W79">
            <v>12.719999999999999</v>
          </cell>
          <cell r="BA79">
            <v>0</v>
          </cell>
          <cell r="BD79">
            <v>56.188372870390339</v>
          </cell>
          <cell r="BL79">
            <v>2</v>
          </cell>
          <cell r="BO79">
            <v>0</v>
          </cell>
        </row>
        <row r="80">
          <cell r="B80" t="str">
            <v>Signature Tower</v>
          </cell>
          <cell r="C80" t="str">
            <v>13th Floor</v>
          </cell>
          <cell r="D80" t="str">
            <v>15C</v>
          </cell>
          <cell r="I80">
            <v>158.023652817</v>
          </cell>
          <cell r="W80">
            <v>19.511225858000003</v>
          </cell>
          <cell r="BA80">
            <v>0</v>
          </cell>
          <cell r="BD80">
            <v>58.222341119092249</v>
          </cell>
          <cell r="BL80">
            <v>2</v>
          </cell>
          <cell r="BO80">
            <v>0</v>
          </cell>
        </row>
        <row r="81">
          <cell r="B81" t="str">
            <v>Signature Tower</v>
          </cell>
          <cell r="C81" t="str">
            <v>13th Floor</v>
          </cell>
          <cell r="D81" t="str">
            <v>15D</v>
          </cell>
          <cell r="I81">
            <v>156.266617916</v>
          </cell>
          <cell r="W81">
            <v>11.674988387999999</v>
          </cell>
          <cell r="BA81">
            <v>0</v>
          </cell>
          <cell r="BD81">
            <v>54.938329884208947</v>
          </cell>
          <cell r="BL81">
            <v>2</v>
          </cell>
          <cell r="BO81">
            <v>0</v>
          </cell>
        </row>
        <row r="82">
          <cell r="B82" t="str">
            <v>Signature Tower</v>
          </cell>
          <cell r="C82" t="str">
            <v>13th Floor</v>
          </cell>
          <cell r="D82" t="str">
            <v>15E</v>
          </cell>
          <cell r="I82">
            <v>212.2</v>
          </cell>
          <cell r="W82">
            <v>18.177083456999998</v>
          </cell>
          <cell r="BA82">
            <v>0</v>
          </cell>
          <cell r="BD82">
            <v>73.455915815099289</v>
          </cell>
          <cell r="BL82">
            <v>3</v>
          </cell>
          <cell r="BO82">
            <v>0</v>
          </cell>
        </row>
        <row r="83">
          <cell r="B83" t="str">
            <v>Signature Tower</v>
          </cell>
          <cell r="C83" t="str">
            <v>13th Floor</v>
          </cell>
          <cell r="D83" t="str">
            <v>15F</v>
          </cell>
          <cell r="I83">
            <v>156.29685009599999</v>
          </cell>
          <cell r="W83">
            <v>8.4</v>
          </cell>
          <cell r="BA83">
            <v>0</v>
          </cell>
          <cell r="BD83">
            <v>54.048468775401872</v>
          </cell>
          <cell r="BL83">
            <v>2</v>
          </cell>
          <cell r="BO83">
            <v>0</v>
          </cell>
        </row>
        <row r="84">
          <cell r="BA84">
            <v>0</v>
          </cell>
        </row>
        <row r="85">
          <cell r="B85" t="str">
            <v>Executive Tower</v>
          </cell>
          <cell r="C85" t="str">
            <v>Podium /1st Floor</v>
          </cell>
          <cell r="D85" t="str">
            <v>1G</v>
          </cell>
          <cell r="I85">
            <v>81.634764241999989</v>
          </cell>
          <cell r="W85">
            <v>3.9835759949999998</v>
          </cell>
          <cell r="BA85">
            <v>0</v>
          </cell>
          <cell r="BD85">
            <v>29.174732067318057</v>
          </cell>
          <cell r="BL85">
            <v>1</v>
          </cell>
          <cell r="BO85">
            <v>0</v>
          </cell>
        </row>
        <row r="86">
          <cell r="B86" t="str">
            <v>Executive Tower</v>
          </cell>
          <cell r="C86" t="str">
            <v>Podium /1st Floor</v>
          </cell>
          <cell r="D86" t="str">
            <v>1H</v>
          </cell>
          <cell r="I86">
            <v>81.634765242</v>
          </cell>
          <cell r="W86">
            <v>3.983576995</v>
          </cell>
          <cell r="BA86">
            <v>0</v>
          </cell>
          <cell r="BD86">
            <v>29.174732067318057</v>
          </cell>
          <cell r="BL86">
            <v>1</v>
          </cell>
          <cell r="BO86">
            <v>0</v>
          </cell>
        </row>
        <row r="87">
          <cell r="B87" t="str">
            <v>Executive Tower</v>
          </cell>
          <cell r="C87" t="str">
            <v>Podium /1st Floor</v>
          </cell>
          <cell r="D87" t="str">
            <v>1J</v>
          </cell>
          <cell r="I87">
            <v>116.24823625099999</v>
          </cell>
          <cell r="W87">
            <v>9.0841416340000016</v>
          </cell>
          <cell r="BA87">
            <v>0</v>
          </cell>
          <cell r="BD87">
            <v>42.628584545710915</v>
          </cell>
          <cell r="BL87">
            <v>1</v>
          </cell>
          <cell r="BO87">
            <v>0</v>
          </cell>
        </row>
        <row r="88">
          <cell r="B88" t="str">
            <v>Executive Tower</v>
          </cell>
          <cell r="C88" t="str">
            <v>Podium /1st Floor</v>
          </cell>
          <cell r="D88" t="str">
            <v>1K</v>
          </cell>
          <cell r="I88">
            <v>79.603749999999991</v>
          </cell>
          <cell r="W88">
            <v>5.1087499999999997</v>
          </cell>
          <cell r="BA88">
            <v>0</v>
          </cell>
          <cell r="BD88">
            <v>29.577288283206979</v>
          </cell>
          <cell r="BL88">
            <v>1</v>
          </cell>
          <cell r="BO88">
            <v>0</v>
          </cell>
        </row>
        <row r="89">
          <cell r="B89" t="str">
            <v>Executive Tower</v>
          </cell>
          <cell r="C89" t="str">
            <v>Podium /1st Floor</v>
          </cell>
          <cell r="D89" t="str">
            <v>1L</v>
          </cell>
          <cell r="I89">
            <v>79.603749999999991</v>
          </cell>
          <cell r="W89">
            <v>5.1087499999999997</v>
          </cell>
          <cell r="BA89">
            <v>0</v>
          </cell>
          <cell r="BD89">
            <v>29.577288283206979</v>
          </cell>
          <cell r="BL89">
            <v>1</v>
          </cell>
          <cell r="BO89">
            <v>0</v>
          </cell>
        </row>
        <row r="90">
          <cell r="B90" t="str">
            <v>Executive Tower</v>
          </cell>
          <cell r="C90" t="str">
            <v>Podium /1st Floor</v>
          </cell>
          <cell r="D90" t="str">
            <v>1M</v>
          </cell>
          <cell r="I90">
            <v>79.603749999999991</v>
          </cell>
          <cell r="W90">
            <v>5.1087499999999997</v>
          </cell>
          <cell r="BA90">
            <v>0</v>
          </cell>
          <cell r="BD90">
            <v>29.577288283206979</v>
          </cell>
          <cell r="BL90">
            <v>1</v>
          </cell>
          <cell r="BO90">
            <v>0</v>
          </cell>
        </row>
        <row r="91">
          <cell r="B91" t="str">
            <v>Executive Tower</v>
          </cell>
          <cell r="C91" t="str">
            <v>Podium /1st Floor</v>
          </cell>
          <cell r="D91" t="str">
            <v>1N</v>
          </cell>
          <cell r="I91">
            <v>79.603749999999991</v>
          </cell>
          <cell r="W91">
            <v>5.1087499999999997</v>
          </cell>
          <cell r="BA91">
            <v>0</v>
          </cell>
          <cell r="BD91">
            <v>29.556101113949669</v>
          </cell>
          <cell r="BL91">
            <v>1</v>
          </cell>
          <cell r="BO91">
            <v>0</v>
          </cell>
        </row>
        <row r="92">
          <cell r="B92" t="str">
            <v>Executive Tower</v>
          </cell>
          <cell r="C92" t="str">
            <v>Podium /1st Floor</v>
          </cell>
          <cell r="D92" t="str">
            <v>1P</v>
          </cell>
          <cell r="I92">
            <v>114.32128922699999</v>
          </cell>
          <cell r="W92">
            <v>12.157517346999999</v>
          </cell>
          <cell r="BA92">
            <v>0</v>
          </cell>
          <cell r="BD92">
            <v>42.819269069026717</v>
          </cell>
          <cell r="BL92">
            <v>1</v>
          </cell>
          <cell r="BO92">
            <v>0</v>
          </cell>
        </row>
        <row r="93">
          <cell r="B93" t="str">
            <v>Executive Tower</v>
          </cell>
          <cell r="C93" t="str">
            <v>Podium /1st Floor</v>
          </cell>
          <cell r="D93" t="str">
            <v>1Q</v>
          </cell>
          <cell r="I93">
            <v>91.547520248999987</v>
          </cell>
          <cell r="W93">
            <v>5.8124808869999995</v>
          </cell>
          <cell r="BA93">
            <v>0</v>
          </cell>
          <cell r="BD93">
            <v>33.496914595809621</v>
          </cell>
          <cell r="BL93">
            <v>1</v>
          </cell>
          <cell r="BO93">
            <v>0</v>
          </cell>
        </row>
        <row r="94">
          <cell r="B94" t="str">
            <v>Executive Tower</v>
          </cell>
          <cell r="C94" t="str">
            <v>Podium /1st Floor</v>
          </cell>
          <cell r="D94" t="str">
            <v>1R</v>
          </cell>
          <cell r="I94">
            <v>114.32128922599999</v>
          </cell>
          <cell r="W94">
            <v>13.022517347000001</v>
          </cell>
          <cell r="BA94">
            <v>0</v>
          </cell>
          <cell r="BD94">
            <v>43.137076607886392</v>
          </cell>
          <cell r="BL94">
            <v>1</v>
          </cell>
          <cell r="BO94">
            <v>0</v>
          </cell>
        </row>
        <row r="95">
          <cell r="B95" t="str">
            <v>Executive Tower</v>
          </cell>
          <cell r="C95" t="str">
            <v>Podium /1st Floor</v>
          </cell>
          <cell r="D95" t="str">
            <v>1S</v>
          </cell>
          <cell r="I95">
            <v>116.89996692699999</v>
          </cell>
          <cell r="W95">
            <v>11.905008233</v>
          </cell>
          <cell r="BA95">
            <v>0</v>
          </cell>
          <cell r="BD95">
            <v>43.62438150080456</v>
          </cell>
          <cell r="BL95">
            <v>1</v>
          </cell>
          <cell r="BO95">
            <v>0</v>
          </cell>
        </row>
        <row r="96">
          <cell r="B96" t="str">
            <v>Executive Tower</v>
          </cell>
          <cell r="C96" t="str">
            <v>2nd Floor</v>
          </cell>
          <cell r="D96" t="str">
            <v>2G</v>
          </cell>
          <cell r="I96">
            <v>81.634764241999989</v>
          </cell>
          <cell r="W96">
            <v>3.9835759949999998</v>
          </cell>
          <cell r="BA96">
            <v>0</v>
          </cell>
          <cell r="BD96">
            <v>29.174732067318057</v>
          </cell>
          <cell r="BL96">
            <v>1</v>
          </cell>
          <cell r="BO96">
            <v>0</v>
          </cell>
        </row>
        <row r="97">
          <cell r="B97" t="str">
            <v>Executive Tower</v>
          </cell>
          <cell r="C97" t="str">
            <v>2nd Floor</v>
          </cell>
          <cell r="D97" t="str">
            <v>2H</v>
          </cell>
          <cell r="I97">
            <v>81.634765242</v>
          </cell>
          <cell r="W97">
            <v>3.983576995</v>
          </cell>
          <cell r="BA97">
            <v>0</v>
          </cell>
          <cell r="BD97">
            <v>29.174732067318057</v>
          </cell>
          <cell r="BL97">
            <v>1</v>
          </cell>
          <cell r="BO97">
            <v>0</v>
          </cell>
        </row>
        <row r="98">
          <cell r="B98" t="str">
            <v>Executive Tower</v>
          </cell>
          <cell r="C98" t="str">
            <v>2nd Floor</v>
          </cell>
          <cell r="D98" t="str">
            <v>2J</v>
          </cell>
          <cell r="I98">
            <v>116.24823625099999</v>
          </cell>
          <cell r="W98">
            <v>9.0841416340000016</v>
          </cell>
          <cell r="BA98">
            <v>0</v>
          </cell>
          <cell r="BD98">
            <v>42.628584545710915</v>
          </cell>
          <cell r="BL98">
            <v>1</v>
          </cell>
          <cell r="BO98">
            <v>0</v>
          </cell>
        </row>
        <row r="99">
          <cell r="B99" t="str">
            <v>Executive Tower</v>
          </cell>
          <cell r="C99" t="str">
            <v>2nd Floor</v>
          </cell>
          <cell r="D99" t="str">
            <v>2K</v>
          </cell>
          <cell r="I99">
            <v>79.603749999999991</v>
          </cell>
          <cell r="W99">
            <v>5.1087499999999997</v>
          </cell>
          <cell r="BA99">
            <v>0</v>
          </cell>
          <cell r="BD99">
            <v>29.577288283206979</v>
          </cell>
          <cell r="BL99">
            <v>1</v>
          </cell>
          <cell r="BO99">
            <v>0</v>
          </cell>
        </row>
        <row r="100">
          <cell r="B100" t="str">
            <v>Executive Tower</v>
          </cell>
          <cell r="C100" t="str">
            <v>2nd Floor</v>
          </cell>
          <cell r="D100" t="str">
            <v>2L</v>
          </cell>
          <cell r="I100">
            <v>79.603749999999991</v>
          </cell>
          <cell r="W100">
            <v>5.1087499999999997</v>
          </cell>
          <cell r="BA100">
            <v>0</v>
          </cell>
          <cell r="BD100">
            <v>29.577288283206979</v>
          </cell>
          <cell r="BL100">
            <v>1</v>
          </cell>
          <cell r="BO100">
            <v>0</v>
          </cell>
        </row>
        <row r="101">
          <cell r="B101" t="str">
            <v>Executive Tower</v>
          </cell>
          <cell r="C101" t="str">
            <v>2nd Floor</v>
          </cell>
          <cell r="D101" t="str">
            <v>2M</v>
          </cell>
          <cell r="I101">
            <v>79.603749999999991</v>
          </cell>
          <cell r="W101">
            <v>5.1087499999999997</v>
          </cell>
          <cell r="BA101">
            <v>0</v>
          </cell>
          <cell r="BD101">
            <v>29.577288283206979</v>
          </cell>
          <cell r="BL101">
            <v>1</v>
          </cell>
          <cell r="BO101">
            <v>0</v>
          </cell>
        </row>
        <row r="102">
          <cell r="B102" t="str">
            <v>Executive Tower</v>
          </cell>
          <cell r="C102" t="str">
            <v>2nd Floor</v>
          </cell>
          <cell r="D102" t="str">
            <v>2N</v>
          </cell>
          <cell r="I102">
            <v>79.603749999999991</v>
          </cell>
          <cell r="W102">
            <v>5.1087499999999997</v>
          </cell>
          <cell r="BA102">
            <v>0</v>
          </cell>
          <cell r="BD102">
            <v>29.556101113949669</v>
          </cell>
          <cell r="BL102">
            <v>1</v>
          </cell>
          <cell r="BO102">
            <v>0</v>
          </cell>
        </row>
        <row r="103">
          <cell r="B103" t="str">
            <v>Executive Tower</v>
          </cell>
          <cell r="C103" t="str">
            <v>2nd Floor</v>
          </cell>
          <cell r="D103" t="str">
            <v>2P</v>
          </cell>
          <cell r="I103">
            <v>114.32128922699999</v>
          </cell>
          <cell r="W103">
            <v>12.157517346999999</v>
          </cell>
          <cell r="BA103">
            <v>0</v>
          </cell>
          <cell r="BD103">
            <v>42.819269069026717</v>
          </cell>
          <cell r="BI103">
            <v>1</v>
          </cell>
          <cell r="BL103">
            <v>2</v>
          </cell>
          <cell r="BO103">
            <v>0</v>
          </cell>
        </row>
        <row r="104">
          <cell r="B104" t="str">
            <v>Executive Tower</v>
          </cell>
          <cell r="C104" t="str">
            <v>2nd Floor</v>
          </cell>
          <cell r="D104" t="str">
            <v>2Q</v>
          </cell>
          <cell r="I104">
            <v>114.315020249</v>
          </cell>
          <cell r="W104">
            <v>12.157612099</v>
          </cell>
          <cell r="BA104">
            <v>0</v>
          </cell>
          <cell r="BD104">
            <v>42.882830576798654</v>
          </cell>
          <cell r="BL104">
            <v>1</v>
          </cell>
          <cell r="BO104">
            <v>0</v>
          </cell>
        </row>
        <row r="105">
          <cell r="B105" t="str">
            <v>Executive Tower</v>
          </cell>
          <cell r="C105" t="str">
            <v>2nd Floor</v>
          </cell>
          <cell r="D105" t="str">
            <v>2R</v>
          </cell>
          <cell r="I105">
            <v>114.32128922599999</v>
          </cell>
          <cell r="W105">
            <v>13.022517347000001</v>
          </cell>
          <cell r="BA105">
            <v>0</v>
          </cell>
          <cell r="BD105">
            <v>43.137076607886392</v>
          </cell>
          <cell r="BI105">
            <v>1</v>
          </cell>
          <cell r="BL105">
            <v>2</v>
          </cell>
          <cell r="BO105">
            <v>0</v>
          </cell>
        </row>
        <row r="106">
          <cell r="B106" t="str">
            <v>Executive Tower</v>
          </cell>
          <cell r="C106" t="str">
            <v>2nd Floor</v>
          </cell>
          <cell r="D106" t="str">
            <v>2S</v>
          </cell>
          <cell r="I106">
            <v>116.89996692699999</v>
          </cell>
          <cell r="W106">
            <v>11.905008233</v>
          </cell>
          <cell r="BA106">
            <v>0</v>
          </cell>
          <cell r="BD106">
            <v>43.62438150080456</v>
          </cell>
          <cell r="BI106">
            <v>1</v>
          </cell>
          <cell r="BL106">
            <v>2</v>
          </cell>
          <cell r="BO106">
            <v>0</v>
          </cell>
        </row>
        <row r="107">
          <cell r="B107" t="str">
            <v>Executive Tower</v>
          </cell>
          <cell r="C107" t="str">
            <v>3rd Floor</v>
          </cell>
          <cell r="D107" t="str">
            <v>3G</v>
          </cell>
          <cell r="I107">
            <v>81.634764241999989</v>
          </cell>
          <cell r="W107">
            <v>3.9835759949999998</v>
          </cell>
          <cell r="BA107">
            <v>0</v>
          </cell>
          <cell r="BD107">
            <v>29.174732067318057</v>
          </cell>
          <cell r="BL107">
            <v>1</v>
          </cell>
          <cell r="BO107">
            <v>0</v>
          </cell>
        </row>
        <row r="108">
          <cell r="B108" t="str">
            <v>Executive Tower</v>
          </cell>
          <cell r="C108" t="str">
            <v>3rd Floor</v>
          </cell>
          <cell r="D108" t="str">
            <v>3H</v>
          </cell>
          <cell r="I108">
            <v>81.634765242</v>
          </cell>
          <cell r="W108">
            <v>3.983576995</v>
          </cell>
          <cell r="BA108">
            <v>0</v>
          </cell>
          <cell r="BD108">
            <v>29.174732067318057</v>
          </cell>
          <cell r="BL108">
            <v>1</v>
          </cell>
          <cell r="BO108">
            <v>0</v>
          </cell>
        </row>
        <row r="109">
          <cell r="B109" t="str">
            <v>Executive Tower</v>
          </cell>
          <cell r="C109" t="str">
            <v>3rd Floor</v>
          </cell>
          <cell r="D109" t="str">
            <v>3J</v>
          </cell>
          <cell r="I109">
            <v>116.24823625099999</v>
          </cell>
          <cell r="W109">
            <v>9.0841416340000016</v>
          </cell>
          <cell r="BA109">
            <v>0</v>
          </cell>
          <cell r="BD109">
            <v>42.628584545710915</v>
          </cell>
          <cell r="BL109">
            <v>1</v>
          </cell>
          <cell r="BO109">
            <v>0</v>
          </cell>
        </row>
        <row r="110">
          <cell r="B110" t="str">
            <v>Executive Tower</v>
          </cell>
          <cell r="C110" t="str">
            <v>3rd Floor</v>
          </cell>
          <cell r="D110" t="str">
            <v>3K</v>
          </cell>
          <cell r="I110">
            <v>79.603749999999991</v>
          </cell>
          <cell r="W110">
            <v>5.1087499999999997</v>
          </cell>
          <cell r="BA110">
            <v>0</v>
          </cell>
          <cell r="BD110">
            <v>29.577288283206979</v>
          </cell>
          <cell r="BL110">
            <v>1</v>
          </cell>
          <cell r="BO110">
            <v>0</v>
          </cell>
        </row>
        <row r="111">
          <cell r="B111" t="str">
            <v>Executive Tower</v>
          </cell>
          <cell r="C111" t="str">
            <v>3rd Floor</v>
          </cell>
          <cell r="D111" t="str">
            <v>3L</v>
          </cell>
          <cell r="I111">
            <v>79.603749999999991</v>
          </cell>
          <cell r="W111">
            <v>5.1087499999999997</v>
          </cell>
          <cell r="BA111">
            <v>0</v>
          </cell>
          <cell r="BD111">
            <v>29.577288283206979</v>
          </cell>
          <cell r="BL111">
            <v>1</v>
          </cell>
          <cell r="BO111">
            <v>0</v>
          </cell>
        </row>
        <row r="112">
          <cell r="B112" t="str">
            <v>Executive Tower</v>
          </cell>
          <cell r="C112" t="str">
            <v>3rd Floor</v>
          </cell>
          <cell r="D112" t="str">
            <v>3M</v>
          </cell>
          <cell r="I112">
            <v>79.603749999999991</v>
          </cell>
          <cell r="W112">
            <v>5.1087499999999997</v>
          </cell>
          <cell r="BA112">
            <v>0</v>
          </cell>
          <cell r="BD112">
            <v>29.577288283206979</v>
          </cell>
          <cell r="BL112">
            <v>1</v>
          </cell>
          <cell r="BO112">
            <v>0</v>
          </cell>
        </row>
        <row r="113">
          <cell r="B113" t="str">
            <v>Executive Tower</v>
          </cell>
          <cell r="C113" t="str">
            <v>3rd Floor</v>
          </cell>
          <cell r="D113" t="str">
            <v>3N</v>
          </cell>
          <cell r="I113">
            <v>79.603749999999991</v>
          </cell>
          <cell r="W113">
            <v>5.1087499999999997</v>
          </cell>
          <cell r="BA113">
            <v>0</v>
          </cell>
          <cell r="BD113">
            <v>29.556101113949669</v>
          </cell>
          <cell r="BI113">
            <v>1</v>
          </cell>
          <cell r="BL113">
            <v>2</v>
          </cell>
          <cell r="BO113">
            <v>0</v>
          </cell>
        </row>
        <row r="114">
          <cell r="B114" t="str">
            <v>Executive Tower</v>
          </cell>
          <cell r="C114" t="str">
            <v>3rd Floor</v>
          </cell>
          <cell r="D114" t="str">
            <v>3P</v>
          </cell>
          <cell r="I114">
            <v>114.32128922699999</v>
          </cell>
          <cell r="W114">
            <v>12.157517346999999</v>
          </cell>
          <cell r="BA114">
            <v>0</v>
          </cell>
          <cell r="BD114">
            <v>42.819269069026717</v>
          </cell>
          <cell r="BI114">
            <v>1</v>
          </cell>
          <cell r="BL114">
            <v>2</v>
          </cell>
          <cell r="BO114">
            <v>0</v>
          </cell>
        </row>
        <row r="115">
          <cell r="B115" t="str">
            <v>Executive Tower</v>
          </cell>
          <cell r="C115" t="str">
            <v>3rd Floor</v>
          </cell>
          <cell r="D115" t="str">
            <v>3Q</v>
          </cell>
          <cell r="I115">
            <v>114.315020249</v>
          </cell>
          <cell r="W115">
            <v>12.157612099</v>
          </cell>
          <cell r="BA115">
            <v>0</v>
          </cell>
          <cell r="BD115">
            <v>42.882830576798654</v>
          </cell>
          <cell r="BI115">
            <v>1</v>
          </cell>
          <cell r="BL115">
            <v>2</v>
          </cell>
          <cell r="BO115">
            <v>0</v>
          </cell>
        </row>
        <row r="116">
          <cell r="B116" t="str">
            <v>Executive Tower</v>
          </cell>
          <cell r="C116" t="str">
            <v>3rd Floor</v>
          </cell>
          <cell r="D116" t="str">
            <v>3R</v>
          </cell>
          <cell r="I116">
            <v>114.32128922599999</v>
          </cell>
          <cell r="W116">
            <v>13.022517347000001</v>
          </cell>
          <cell r="BA116">
            <v>0</v>
          </cell>
          <cell r="BD116">
            <v>43.137076607886392</v>
          </cell>
          <cell r="BL116">
            <v>1</v>
          </cell>
          <cell r="BO116">
            <v>0</v>
          </cell>
        </row>
        <row r="117">
          <cell r="B117" t="str">
            <v>Executive Tower</v>
          </cell>
          <cell r="C117" t="str">
            <v>3rd Floor</v>
          </cell>
          <cell r="D117" t="str">
            <v>3S</v>
          </cell>
          <cell r="I117">
            <v>116.89996692699999</v>
          </cell>
          <cell r="W117">
            <v>11.905008233</v>
          </cell>
          <cell r="BA117">
            <v>0</v>
          </cell>
          <cell r="BD117">
            <v>43.62438150080456</v>
          </cell>
          <cell r="BL117">
            <v>1</v>
          </cell>
          <cell r="BO117">
            <v>0</v>
          </cell>
        </row>
        <row r="118">
          <cell r="B118" t="str">
            <v>Executive Tower</v>
          </cell>
          <cell r="C118" t="str">
            <v>4th Floor</v>
          </cell>
          <cell r="D118" t="str">
            <v>4G</v>
          </cell>
          <cell r="I118">
            <v>81.634764241999989</v>
          </cell>
          <cell r="W118">
            <v>3.9835759949999998</v>
          </cell>
          <cell r="BA118">
            <v>0</v>
          </cell>
          <cell r="BD118">
            <v>29.174732067318057</v>
          </cell>
          <cell r="BL118">
            <v>1</v>
          </cell>
          <cell r="BO118">
            <v>0</v>
          </cell>
        </row>
        <row r="119">
          <cell r="B119" t="str">
            <v>Executive Tower</v>
          </cell>
          <cell r="C119" t="str">
            <v>4th Floor</v>
          </cell>
          <cell r="D119" t="str">
            <v>4H</v>
          </cell>
          <cell r="I119">
            <v>81.634765242</v>
          </cell>
          <cell r="W119">
            <v>3.983576995</v>
          </cell>
          <cell r="BA119">
            <v>0</v>
          </cell>
          <cell r="BD119">
            <v>29.174732067318057</v>
          </cell>
          <cell r="BL119">
            <v>1</v>
          </cell>
          <cell r="BO119">
            <v>0</v>
          </cell>
        </row>
        <row r="120">
          <cell r="B120" t="str">
            <v>Executive Tower</v>
          </cell>
          <cell r="C120" t="str">
            <v>4th Floor</v>
          </cell>
          <cell r="D120" t="str">
            <v>4J</v>
          </cell>
          <cell r="I120">
            <v>116.24823625099999</v>
          </cell>
          <cell r="W120">
            <v>9.0841416340000016</v>
          </cell>
          <cell r="BA120">
            <v>0</v>
          </cell>
          <cell r="BD120">
            <v>42.628584545710915</v>
          </cell>
          <cell r="BL120">
            <v>1</v>
          </cell>
          <cell r="BO120">
            <v>0</v>
          </cell>
        </row>
        <row r="121">
          <cell r="B121" t="str">
            <v>Executive Tower</v>
          </cell>
          <cell r="C121" t="str">
            <v>4th Floor</v>
          </cell>
          <cell r="D121" t="str">
            <v>4K</v>
          </cell>
          <cell r="I121">
            <v>79.603749999999991</v>
          </cell>
          <cell r="W121">
            <v>5.1087499999999997</v>
          </cell>
          <cell r="BA121">
            <v>0</v>
          </cell>
          <cell r="BD121">
            <v>29.577288283206979</v>
          </cell>
          <cell r="BL121">
            <v>1</v>
          </cell>
          <cell r="BO121">
            <v>0</v>
          </cell>
        </row>
        <row r="122">
          <cell r="B122" t="str">
            <v>Executive Tower</v>
          </cell>
          <cell r="C122" t="str">
            <v>4th Floor</v>
          </cell>
          <cell r="D122" t="str">
            <v>4L</v>
          </cell>
          <cell r="I122">
            <v>79.603749999999991</v>
          </cell>
          <cell r="W122">
            <v>5.1087499999999997</v>
          </cell>
          <cell r="BA122">
            <v>0</v>
          </cell>
          <cell r="BD122">
            <v>29.577288283206979</v>
          </cell>
          <cell r="BL122">
            <v>1</v>
          </cell>
          <cell r="BO122">
            <v>0</v>
          </cell>
        </row>
        <row r="123">
          <cell r="B123" t="str">
            <v>Executive Tower</v>
          </cell>
          <cell r="C123" t="str">
            <v>4th Floor</v>
          </cell>
          <cell r="D123" t="str">
            <v>4M</v>
          </cell>
          <cell r="I123">
            <v>79.603749999999991</v>
          </cell>
          <cell r="W123">
            <v>5.1087499999999997</v>
          </cell>
          <cell r="BA123">
            <v>0</v>
          </cell>
          <cell r="BD123">
            <v>29.577288283206979</v>
          </cell>
          <cell r="BL123">
            <v>1</v>
          </cell>
          <cell r="BO123">
            <v>0</v>
          </cell>
        </row>
        <row r="124">
          <cell r="B124" t="str">
            <v>Executive Tower</v>
          </cell>
          <cell r="C124" t="str">
            <v>4th Floor</v>
          </cell>
          <cell r="D124" t="str">
            <v>4N</v>
          </cell>
          <cell r="I124">
            <v>79.603749999999991</v>
          </cell>
          <cell r="W124">
            <v>5.1087499999999997</v>
          </cell>
          <cell r="BA124">
            <v>0</v>
          </cell>
          <cell r="BD124">
            <v>29.556101113949669</v>
          </cell>
          <cell r="BL124">
            <v>1</v>
          </cell>
          <cell r="BO124">
            <v>0</v>
          </cell>
        </row>
        <row r="125">
          <cell r="B125" t="str">
            <v>Executive Tower</v>
          </cell>
          <cell r="C125" t="str">
            <v>4th Floor</v>
          </cell>
          <cell r="D125" t="str">
            <v>4P</v>
          </cell>
          <cell r="I125">
            <v>114.32128922699999</v>
          </cell>
          <cell r="W125">
            <v>12.157517346999999</v>
          </cell>
          <cell r="BA125">
            <v>0</v>
          </cell>
          <cell r="BD125">
            <v>42.819269069026717</v>
          </cell>
          <cell r="BL125">
            <v>1</v>
          </cell>
          <cell r="BO125">
            <v>0</v>
          </cell>
        </row>
        <row r="126">
          <cell r="B126" t="str">
            <v>Executive Tower</v>
          </cell>
          <cell r="C126" t="str">
            <v>4th Floor</v>
          </cell>
          <cell r="D126" t="str">
            <v>4Q</v>
          </cell>
          <cell r="I126">
            <v>114.315020249</v>
          </cell>
          <cell r="W126">
            <v>12.157612099</v>
          </cell>
          <cell r="BA126">
            <v>0</v>
          </cell>
          <cell r="BD126">
            <v>42.882830576798654</v>
          </cell>
          <cell r="BL126">
            <v>1</v>
          </cell>
          <cell r="BO126">
            <v>0</v>
          </cell>
        </row>
        <row r="127">
          <cell r="B127" t="str">
            <v>Executive Tower</v>
          </cell>
          <cell r="C127" t="str">
            <v>4th Floor</v>
          </cell>
          <cell r="D127" t="str">
            <v>4R</v>
          </cell>
          <cell r="I127">
            <v>114.32128922599999</v>
          </cell>
          <cell r="W127">
            <v>13.022517347000001</v>
          </cell>
          <cell r="BA127">
            <v>0</v>
          </cell>
          <cell r="BD127">
            <v>43.137076607886392</v>
          </cell>
          <cell r="BL127">
            <v>1</v>
          </cell>
          <cell r="BO127">
            <v>0</v>
          </cell>
        </row>
        <row r="128">
          <cell r="B128" t="str">
            <v>Executive Tower</v>
          </cell>
          <cell r="C128" t="str">
            <v>4th Floor</v>
          </cell>
          <cell r="D128" t="str">
            <v>4S</v>
          </cell>
          <cell r="I128">
            <v>116.89996692699999</v>
          </cell>
          <cell r="W128">
            <v>11.905008233</v>
          </cell>
          <cell r="BA128">
            <v>0</v>
          </cell>
          <cell r="BD128">
            <v>43.62438150080456</v>
          </cell>
          <cell r="BL128">
            <v>1</v>
          </cell>
          <cell r="BO128">
            <v>0</v>
          </cell>
        </row>
        <row r="129">
          <cell r="B129" t="str">
            <v>Executive Tower</v>
          </cell>
          <cell r="C129" t="str">
            <v>5th Floor</v>
          </cell>
          <cell r="D129" t="str">
            <v>5G</v>
          </cell>
          <cell r="I129">
            <v>81.634764241999989</v>
          </cell>
          <cell r="W129">
            <v>3.9835759949999998</v>
          </cell>
          <cell r="BA129">
            <v>0</v>
          </cell>
          <cell r="BD129">
            <v>29.174732067318057</v>
          </cell>
          <cell r="BL129">
            <v>1</v>
          </cell>
          <cell r="BO129">
            <v>0</v>
          </cell>
        </row>
        <row r="130">
          <cell r="B130" t="str">
            <v>Executive Tower</v>
          </cell>
          <cell r="C130" t="str">
            <v>5th Floor</v>
          </cell>
          <cell r="D130" t="str">
            <v>5H</v>
          </cell>
          <cell r="I130">
            <v>81.634765242</v>
          </cell>
          <cell r="W130">
            <v>3.983576995</v>
          </cell>
          <cell r="BA130">
            <v>0</v>
          </cell>
          <cell r="BD130">
            <v>29.174732067318057</v>
          </cell>
          <cell r="BL130">
            <v>1</v>
          </cell>
          <cell r="BO130">
            <v>0</v>
          </cell>
        </row>
        <row r="131">
          <cell r="B131" t="str">
            <v>Executive Tower</v>
          </cell>
          <cell r="C131" t="str">
            <v>5th Floor</v>
          </cell>
          <cell r="D131" t="str">
            <v>5J</v>
          </cell>
          <cell r="I131">
            <v>116.24823625099999</v>
          </cell>
          <cell r="W131">
            <v>9.0841416340000016</v>
          </cell>
          <cell r="BA131">
            <v>0</v>
          </cell>
          <cell r="BD131">
            <v>42.628584545710915</v>
          </cell>
          <cell r="BL131">
            <v>1</v>
          </cell>
          <cell r="BO131">
            <v>0</v>
          </cell>
        </row>
        <row r="132">
          <cell r="B132" t="str">
            <v>Executive Tower</v>
          </cell>
          <cell r="C132" t="str">
            <v>5th Floor</v>
          </cell>
          <cell r="D132" t="str">
            <v>5K</v>
          </cell>
          <cell r="I132">
            <v>79.603749999999991</v>
          </cell>
          <cell r="W132">
            <v>5.1087499999999997</v>
          </cell>
          <cell r="BA132">
            <v>0</v>
          </cell>
          <cell r="BD132">
            <v>29.577288283206979</v>
          </cell>
          <cell r="BL132">
            <v>1</v>
          </cell>
          <cell r="BO132">
            <v>0</v>
          </cell>
        </row>
        <row r="133">
          <cell r="B133" t="str">
            <v>Executive Tower</v>
          </cell>
          <cell r="C133" t="str">
            <v>5th Floor</v>
          </cell>
          <cell r="D133" t="str">
            <v>5L</v>
          </cell>
          <cell r="I133">
            <v>79.603749999999991</v>
          </cell>
          <cell r="W133">
            <v>5.1087499999999997</v>
          </cell>
          <cell r="BA133">
            <v>0</v>
          </cell>
          <cell r="BD133">
            <v>29.577288283206979</v>
          </cell>
          <cell r="BL133">
            <v>1</v>
          </cell>
          <cell r="BO133">
            <v>0</v>
          </cell>
        </row>
        <row r="134">
          <cell r="B134" t="str">
            <v>Executive Tower</v>
          </cell>
          <cell r="C134" t="str">
            <v>5th Floor</v>
          </cell>
          <cell r="D134" t="str">
            <v>5M</v>
          </cell>
          <cell r="I134">
            <v>79.603749999999991</v>
          </cell>
          <cell r="W134">
            <v>5.1087499999999997</v>
          </cell>
          <cell r="BA134">
            <v>0</v>
          </cell>
          <cell r="BD134">
            <v>29.577288283206979</v>
          </cell>
          <cell r="BL134">
            <v>1</v>
          </cell>
          <cell r="BO134">
            <v>0</v>
          </cell>
        </row>
        <row r="135">
          <cell r="B135" t="str">
            <v>Executive Tower</v>
          </cell>
          <cell r="C135" t="str">
            <v>5th Floor</v>
          </cell>
          <cell r="D135" t="str">
            <v>5N</v>
          </cell>
          <cell r="I135">
            <v>79.603749999999991</v>
          </cell>
          <cell r="W135">
            <v>5.1087499999999997</v>
          </cell>
          <cell r="BA135">
            <v>0</v>
          </cell>
          <cell r="BD135">
            <v>29.556101113949669</v>
          </cell>
          <cell r="BL135">
            <v>1</v>
          </cell>
          <cell r="BO135">
            <v>0</v>
          </cell>
        </row>
        <row r="136">
          <cell r="B136" t="str">
            <v>Executive Tower</v>
          </cell>
          <cell r="C136" t="str">
            <v>5th Floor</v>
          </cell>
          <cell r="D136" t="str">
            <v>5P</v>
          </cell>
          <cell r="I136">
            <v>114.32128922699999</v>
          </cell>
          <cell r="W136">
            <v>12.157517346999999</v>
          </cell>
          <cell r="BA136">
            <v>0</v>
          </cell>
          <cell r="BD136">
            <v>42.819269069026717</v>
          </cell>
          <cell r="BL136">
            <v>1</v>
          </cell>
          <cell r="BO136">
            <v>0</v>
          </cell>
        </row>
        <row r="137">
          <cell r="B137" t="str">
            <v>Executive Tower</v>
          </cell>
          <cell r="C137" t="str">
            <v>5th Floor</v>
          </cell>
          <cell r="D137" t="str">
            <v>5Q</v>
          </cell>
          <cell r="I137">
            <v>114.315020249</v>
          </cell>
          <cell r="W137">
            <v>12.157612099</v>
          </cell>
          <cell r="BA137">
            <v>0</v>
          </cell>
          <cell r="BD137">
            <v>42.882830576798654</v>
          </cell>
          <cell r="BL137">
            <v>1</v>
          </cell>
          <cell r="BO137">
            <v>0</v>
          </cell>
        </row>
        <row r="138">
          <cell r="B138" t="str">
            <v>Executive Tower</v>
          </cell>
          <cell r="C138" t="str">
            <v>5th Floor</v>
          </cell>
          <cell r="D138" t="str">
            <v>5R</v>
          </cell>
          <cell r="I138">
            <v>114.32128922599999</v>
          </cell>
          <cell r="W138">
            <v>13.022517347000001</v>
          </cell>
          <cell r="BA138">
            <v>0</v>
          </cell>
          <cell r="BD138">
            <v>43.137076607886392</v>
          </cell>
          <cell r="BL138">
            <v>1</v>
          </cell>
          <cell r="BO138">
            <v>0</v>
          </cell>
        </row>
        <row r="139">
          <cell r="B139" t="str">
            <v>Executive Tower</v>
          </cell>
          <cell r="C139" t="str">
            <v>5th Floor</v>
          </cell>
          <cell r="D139" t="str">
            <v>5S</v>
          </cell>
          <cell r="I139">
            <v>116.89996692699999</v>
          </cell>
          <cell r="W139">
            <v>11.905008233</v>
          </cell>
          <cell r="BA139">
            <v>0</v>
          </cell>
          <cell r="BD139">
            <v>43.62438150080456</v>
          </cell>
          <cell r="BL139">
            <v>1</v>
          </cell>
          <cell r="BO139">
            <v>0</v>
          </cell>
        </row>
        <row r="140">
          <cell r="B140" t="str">
            <v>Executive Tower</v>
          </cell>
          <cell r="C140" t="str">
            <v>6th Floor</v>
          </cell>
          <cell r="D140" t="str">
            <v>6G</v>
          </cell>
          <cell r="I140">
            <v>81.634764241999989</v>
          </cell>
          <cell r="W140">
            <v>3.9835759949999998</v>
          </cell>
          <cell r="BA140">
            <v>0</v>
          </cell>
          <cell r="BD140">
            <v>29.174732067318057</v>
          </cell>
          <cell r="BL140">
            <v>1</v>
          </cell>
          <cell r="BO140">
            <v>0</v>
          </cell>
        </row>
        <row r="141">
          <cell r="B141" t="str">
            <v>Executive Tower</v>
          </cell>
          <cell r="C141" t="str">
            <v>6th Floor</v>
          </cell>
          <cell r="D141" t="str">
            <v>6H</v>
          </cell>
          <cell r="I141">
            <v>81.634765242</v>
          </cell>
          <cell r="W141">
            <v>3.983576995</v>
          </cell>
          <cell r="BA141">
            <v>0</v>
          </cell>
          <cell r="BD141">
            <v>29.174732067318057</v>
          </cell>
          <cell r="BL141">
            <v>1</v>
          </cell>
          <cell r="BO141">
            <v>0</v>
          </cell>
        </row>
        <row r="142">
          <cell r="B142" t="str">
            <v>Executive Tower</v>
          </cell>
          <cell r="C142" t="str">
            <v>6th Floor</v>
          </cell>
          <cell r="D142" t="str">
            <v>6J</v>
          </cell>
          <cell r="I142">
            <v>116.24823625099999</v>
          </cell>
          <cell r="W142">
            <v>9.0841416340000016</v>
          </cell>
          <cell r="BA142">
            <v>0</v>
          </cell>
          <cell r="BD142">
            <v>42.628584545710915</v>
          </cell>
          <cell r="BL142">
            <v>1</v>
          </cell>
          <cell r="BO142">
            <v>0</v>
          </cell>
        </row>
        <row r="143">
          <cell r="B143" t="str">
            <v>Executive Tower</v>
          </cell>
          <cell r="C143" t="str">
            <v>6th Floor</v>
          </cell>
          <cell r="D143" t="str">
            <v>6K</v>
          </cell>
          <cell r="I143">
            <v>79.603749999999991</v>
          </cell>
          <cell r="W143">
            <v>5.1087499999999997</v>
          </cell>
          <cell r="BA143">
            <v>0</v>
          </cell>
          <cell r="BD143">
            <v>29.577288283206979</v>
          </cell>
          <cell r="BL143">
            <v>1</v>
          </cell>
          <cell r="BO143">
            <v>0</v>
          </cell>
        </row>
        <row r="144">
          <cell r="B144" t="str">
            <v>Executive Tower</v>
          </cell>
          <cell r="C144" t="str">
            <v>6th Floor</v>
          </cell>
          <cell r="D144" t="str">
            <v>6L</v>
          </cell>
          <cell r="I144">
            <v>79.603749999999991</v>
          </cell>
          <cell r="W144">
            <v>5.1087499999999997</v>
          </cell>
          <cell r="BA144">
            <v>0</v>
          </cell>
          <cell r="BD144">
            <v>29.577288283206979</v>
          </cell>
          <cell r="BL144">
            <v>1</v>
          </cell>
          <cell r="BO144">
            <v>0</v>
          </cell>
        </row>
        <row r="145">
          <cell r="B145" t="str">
            <v>Executive Tower</v>
          </cell>
          <cell r="C145" t="str">
            <v>6th Floor</v>
          </cell>
          <cell r="D145" t="str">
            <v>6M</v>
          </cell>
          <cell r="I145">
            <v>79.603749999999991</v>
          </cell>
          <cell r="W145">
            <v>5.1087499999999997</v>
          </cell>
          <cell r="BA145">
            <v>0</v>
          </cell>
          <cell r="BD145">
            <v>29.577288283206979</v>
          </cell>
          <cell r="BL145">
            <v>1</v>
          </cell>
          <cell r="BO145">
            <v>0</v>
          </cell>
        </row>
        <row r="146">
          <cell r="B146" t="str">
            <v>Executive Tower</v>
          </cell>
          <cell r="C146" t="str">
            <v>6th Floor</v>
          </cell>
          <cell r="D146" t="str">
            <v>6N</v>
          </cell>
          <cell r="I146">
            <v>79.603749999999991</v>
          </cell>
          <cell r="W146">
            <v>5.1087499999999997</v>
          </cell>
          <cell r="BA146">
            <v>0</v>
          </cell>
          <cell r="BD146">
            <v>29.556101113949669</v>
          </cell>
          <cell r="BL146">
            <v>1</v>
          </cell>
          <cell r="BO146">
            <v>0</v>
          </cell>
        </row>
        <row r="147">
          <cell r="B147" t="str">
            <v>Executive Tower</v>
          </cell>
          <cell r="C147" t="str">
            <v>6th Floor</v>
          </cell>
          <cell r="D147" t="str">
            <v>6P</v>
          </cell>
          <cell r="I147">
            <v>114.32128922699999</v>
          </cell>
          <cell r="W147">
            <v>12.157517346999999</v>
          </cell>
          <cell r="BA147">
            <v>0</v>
          </cell>
          <cell r="BD147">
            <v>42.819269069026717</v>
          </cell>
          <cell r="BL147">
            <v>1</v>
          </cell>
          <cell r="BO147">
            <v>0</v>
          </cell>
        </row>
        <row r="148">
          <cell r="B148" t="str">
            <v>Executive Tower</v>
          </cell>
          <cell r="C148" t="str">
            <v>6th Floor</v>
          </cell>
          <cell r="D148" t="str">
            <v>6Q</v>
          </cell>
          <cell r="I148">
            <v>114.315020249</v>
          </cell>
          <cell r="W148">
            <v>12.157612099</v>
          </cell>
          <cell r="BA148">
            <v>0</v>
          </cell>
          <cell r="BD148">
            <v>42.882830576798654</v>
          </cell>
          <cell r="BL148">
            <v>1</v>
          </cell>
          <cell r="BO148">
            <v>0</v>
          </cell>
        </row>
        <row r="149">
          <cell r="B149" t="str">
            <v>Executive Tower</v>
          </cell>
          <cell r="C149" t="str">
            <v>6th Floor</v>
          </cell>
          <cell r="D149" t="str">
            <v>6R</v>
          </cell>
          <cell r="I149">
            <v>114.32128922599999</v>
          </cell>
          <cell r="W149">
            <v>13.022517347000001</v>
          </cell>
          <cell r="BA149">
            <v>0</v>
          </cell>
          <cell r="BD149">
            <v>43.137076607886392</v>
          </cell>
          <cell r="BL149">
            <v>1</v>
          </cell>
          <cell r="BO149">
            <v>0</v>
          </cell>
        </row>
        <row r="150">
          <cell r="B150" t="str">
            <v>Executive Tower</v>
          </cell>
          <cell r="C150" t="str">
            <v>6th Floor</v>
          </cell>
          <cell r="D150" t="str">
            <v>6S</v>
          </cell>
          <cell r="I150">
            <v>116.89996692699999</v>
          </cell>
          <cell r="W150">
            <v>11.905008233</v>
          </cell>
          <cell r="BA150">
            <v>0</v>
          </cell>
          <cell r="BD150">
            <v>43.62438150080456</v>
          </cell>
          <cell r="BL150">
            <v>1</v>
          </cell>
          <cell r="BO150">
            <v>0</v>
          </cell>
        </row>
        <row r="151">
          <cell r="B151" t="str">
            <v>Executive Tower</v>
          </cell>
          <cell r="C151" t="str">
            <v>7th Floor</v>
          </cell>
          <cell r="D151" t="str">
            <v>7G</v>
          </cell>
          <cell r="I151">
            <v>81.634764241999989</v>
          </cell>
          <cell r="W151">
            <v>3.9835759949999998</v>
          </cell>
          <cell r="BA151">
            <v>0</v>
          </cell>
          <cell r="BD151">
            <v>29.174732067318057</v>
          </cell>
          <cell r="BL151">
            <v>1</v>
          </cell>
          <cell r="BO151">
            <v>0</v>
          </cell>
        </row>
        <row r="152">
          <cell r="B152" t="str">
            <v>Executive Tower</v>
          </cell>
          <cell r="C152" t="str">
            <v>7th Floor</v>
          </cell>
          <cell r="D152" t="str">
            <v>7H</v>
          </cell>
          <cell r="I152">
            <v>81.634765242</v>
          </cell>
          <cell r="W152">
            <v>3.983576995</v>
          </cell>
          <cell r="BA152">
            <v>0</v>
          </cell>
          <cell r="BD152">
            <v>29.174732067318057</v>
          </cell>
          <cell r="BL152">
            <v>1</v>
          </cell>
          <cell r="BO152">
            <v>0</v>
          </cell>
        </row>
        <row r="153">
          <cell r="B153" t="str">
            <v>Executive Tower</v>
          </cell>
          <cell r="C153" t="str">
            <v>7th Floor</v>
          </cell>
          <cell r="D153" t="str">
            <v>7J</v>
          </cell>
          <cell r="I153">
            <v>116.24823625099999</v>
          </cell>
          <cell r="W153">
            <v>9.0841416340000016</v>
          </cell>
          <cell r="BA153">
            <v>0</v>
          </cell>
          <cell r="BD153">
            <v>42.628584545710915</v>
          </cell>
          <cell r="BL153">
            <v>1</v>
          </cell>
          <cell r="BO153">
            <v>0</v>
          </cell>
        </row>
        <row r="154">
          <cell r="B154" t="str">
            <v>Executive Tower</v>
          </cell>
          <cell r="C154" t="str">
            <v>7th Floor</v>
          </cell>
          <cell r="D154" t="str">
            <v>7K</v>
          </cell>
          <cell r="I154">
            <v>79.603749999999991</v>
          </cell>
          <cell r="W154">
            <v>5.1087499999999997</v>
          </cell>
          <cell r="BA154">
            <v>0</v>
          </cell>
          <cell r="BD154">
            <v>29.577288283206979</v>
          </cell>
          <cell r="BL154">
            <v>1</v>
          </cell>
          <cell r="BO154">
            <v>0</v>
          </cell>
        </row>
        <row r="155">
          <cell r="B155" t="str">
            <v>Executive Tower</v>
          </cell>
          <cell r="C155" t="str">
            <v>7th Floor</v>
          </cell>
          <cell r="D155" t="str">
            <v>7L</v>
          </cell>
          <cell r="I155">
            <v>79.603749999999991</v>
          </cell>
          <cell r="W155">
            <v>5.1087499999999997</v>
          </cell>
          <cell r="BA155">
            <v>0</v>
          </cell>
          <cell r="BD155">
            <v>29.577288283206979</v>
          </cell>
          <cell r="BL155">
            <v>1</v>
          </cell>
          <cell r="BO155">
            <v>0</v>
          </cell>
        </row>
        <row r="156">
          <cell r="B156" t="str">
            <v>Executive Tower</v>
          </cell>
          <cell r="C156" t="str">
            <v>7th Floor</v>
          </cell>
          <cell r="D156" t="str">
            <v>7M</v>
          </cell>
          <cell r="I156">
            <v>79.603749999999991</v>
          </cell>
          <cell r="W156">
            <v>5.1087499999999997</v>
          </cell>
          <cell r="BA156">
            <v>0</v>
          </cell>
          <cell r="BD156">
            <v>29.577288283206979</v>
          </cell>
          <cell r="BL156">
            <v>1</v>
          </cell>
          <cell r="BO156">
            <v>0</v>
          </cell>
        </row>
        <row r="157">
          <cell r="B157" t="str">
            <v>Executive Tower</v>
          </cell>
          <cell r="C157" t="str">
            <v>7th Floor</v>
          </cell>
          <cell r="D157" t="str">
            <v>7N</v>
          </cell>
          <cell r="I157">
            <v>79.603749999999991</v>
          </cell>
          <cell r="W157">
            <v>5.1087499999999997</v>
          </cell>
          <cell r="BA157">
            <v>0</v>
          </cell>
          <cell r="BD157">
            <v>29.556101113949669</v>
          </cell>
          <cell r="BL157">
            <v>1</v>
          </cell>
          <cell r="BO157">
            <v>0</v>
          </cell>
        </row>
        <row r="158">
          <cell r="B158" t="str">
            <v>Executive Tower</v>
          </cell>
          <cell r="C158" t="str">
            <v>7th Floor</v>
          </cell>
          <cell r="D158" t="str">
            <v>7P</v>
          </cell>
          <cell r="I158">
            <v>114.32128922699999</v>
          </cell>
          <cell r="W158">
            <v>12.157517346999999</v>
          </cell>
          <cell r="BA158">
            <v>0</v>
          </cell>
          <cell r="BD158">
            <v>42.819269069026717</v>
          </cell>
          <cell r="BL158">
            <v>1</v>
          </cell>
          <cell r="BO158">
            <v>0</v>
          </cell>
        </row>
        <row r="159">
          <cell r="B159" t="str">
            <v>Executive Tower</v>
          </cell>
          <cell r="C159" t="str">
            <v>7th Floor</v>
          </cell>
          <cell r="D159" t="str">
            <v>7Q</v>
          </cell>
          <cell r="I159">
            <v>114.315020249</v>
          </cell>
          <cell r="W159">
            <v>12.157612099</v>
          </cell>
          <cell r="BA159">
            <v>0</v>
          </cell>
          <cell r="BD159">
            <v>42.882830576798654</v>
          </cell>
          <cell r="BL159">
            <v>1</v>
          </cell>
          <cell r="BO159">
            <v>0</v>
          </cell>
        </row>
        <row r="160">
          <cell r="B160" t="str">
            <v>Executive Tower</v>
          </cell>
          <cell r="C160" t="str">
            <v>7th Floor</v>
          </cell>
          <cell r="D160" t="str">
            <v>7R</v>
          </cell>
          <cell r="I160">
            <v>114.32128922599999</v>
          </cell>
          <cell r="W160">
            <v>13.022517347000001</v>
          </cell>
          <cell r="BA160">
            <v>0</v>
          </cell>
          <cell r="BD160">
            <v>43.137076607886392</v>
          </cell>
          <cell r="BL160">
            <v>1</v>
          </cell>
          <cell r="BO160">
            <v>0</v>
          </cell>
        </row>
        <row r="161">
          <cell r="B161" t="str">
            <v>Executive Tower</v>
          </cell>
          <cell r="C161" t="str">
            <v>7th Floor</v>
          </cell>
          <cell r="D161" t="str">
            <v>7S</v>
          </cell>
          <cell r="I161">
            <v>116.89996692699999</v>
          </cell>
          <cell r="W161">
            <v>11.905008233</v>
          </cell>
          <cell r="BA161">
            <v>0</v>
          </cell>
          <cell r="BD161">
            <v>43.62438150080456</v>
          </cell>
          <cell r="BL161">
            <v>1</v>
          </cell>
          <cell r="BO161">
            <v>0</v>
          </cell>
        </row>
        <row r="162">
          <cell r="B162" t="str">
            <v>Executive Tower</v>
          </cell>
          <cell r="C162" t="str">
            <v>8th Floor</v>
          </cell>
          <cell r="D162" t="str">
            <v>9G</v>
          </cell>
          <cell r="I162">
            <v>81.634764241999989</v>
          </cell>
          <cell r="W162">
            <v>3.9835759949999998</v>
          </cell>
          <cell r="BA162">
            <v>0</v>
          </cell>
          <cell r="BD162">
            <v>29.174732067318057</v>
          </cell>
          <cell r="BL162">
            <v>1</v>
          </cell>
          <cell r="BO162">
            <v>0</v>
          </cell>
        </row>
        <row r="163">
          <cell r="B163" t="str">
            <v>Executive Tower</v>
          </cell>
          <cell r="C163" t="str">
            <v>8th Floor</v>
          </cell>
          <cell r="D163" t="str">
            <v>9H</v>
          </cell>
          <cell r="I163">
            <v>81.634765242</v>
          </cell>
          <cell r="W163">
            <v>3.983576995</v>
          </cell>
          <cell r="BA163">
            <v>0</v>
          </cell>
          <cell r="BD163">
            <v>29.174732067318057</v>
          </cell>
          <cell r="BL163">
            <v>1</v>
          </cell>
          <cell r="BO163">
            <v>0</v>
          </cell>
        </row>
        <row r="164">
          <cell r="B164" t="str">
            <v>Executive Tower</v>
          </cell>
          <cell r="C164" t="str">
            <v>8th Floor</v>
          </cell>
          <cell r="D164" t="str">
            <v>9J</v>
          </cell>
          <cell r="I164">
            <v>116.24823625099999</v>
          </cell>
          <cell r="W164">
            <v>9.0841416340000016</v>
          </cell>
          <cell r="BA164">
            <v>0</v>
          </cell>
          <cell r="BD164">
            <v>42.628584545710915</v>
          </cell>
          <cell r="BL164">
            <v>1</v>
          </cell>
          <cell r="BO164">
            <v>0</v>
          </cell>
        </row>
        <row r="165">
          <cell r="B165" t="str">
            <v>Executive Tower</v>
          </cell>
          <cell r="C165" t="str">
            <v>8th Floor</v>
          </cell>
          <cell r="D165" t="str">
            <v>9K</v>
          </cell>
          <cell r="I165">
            <v>79.603749999999991</v>
          </cell>
          <cell r="W165">
            <v>5.1087499999999997</v>
          </cell>
          <cell r="BA165">
            <v>0</v>
          </cell>
          <cell r="BD165">
            <v>29.577288283206979</v>
          </cell>
          <cell r="BL165">
            <v>1</v>
          </cell>
          <cell r="BO165">
            <v>0</v>
          </cell>
        </row>
        <row r="166">
          <cell r="B166" t="str">
            <v>Executive Tower</v>
          </cell>
          <cell r="C166" t="str">
            <v>8th Floor</v>
          </cell>
          <cell r="D166" t="str">
            <v>9L</v>
          </cell>
          <cell r="I166">
            <v>79.603749999999991</v>
          </cell>
          <cell r="W166">
            <v>5.1087499999999997</v>
          </cell>
          <cell r="BA166">
            <v>0</v>
          </cell>
          <cell r="BD166">
            <v>29.577288283206979</v>
          </cell>
          <cell r="BL166">
            <v>1</v>
          </cell>
          <cell r="BO166">
            <v>0</v>
          </cell>
        </row>
        <row r="167">
          <cell r="B167" t="str">
            <v>Executive Tower</v>
          </cell>
          <cell r="C167" t="str">
            <v>8th Floor</v>
          </cell>
          <cell r="D167" t="str">
            <v>9M</v>
          </cell>
          <cell r="I167">
            <v>79.603749999999991</v>
          </cell>
          <cell r="W167">
            <v>5.1087499999999997</v>
          </cell>
          <cell r="BA167">
            <v>0</v>
          </cell>
          <cell r="BD167">
            <v>29.577288283206979</v>
          </cell>
          <cell r="BL167">
            <v>1</v>
          </cell>
          <cell r="BO167">
            <v>0</v>
          </cell>
        </row>
        <row r="168">
          <cell r="B168" t="str">
            <v>Executive Tower</v>
          </cell>
          <cell r="C168" t="str">
            <v>8th Floor</v>
          </cell>
          <cell r="D168" t="str">
            <v>9N</v>
          </cell>
          <cell r="I168">
            <v>79.603749999999991</v>
          </cell>
          <cell r="W168">
            <v>5.1087499999999997</v>
          </cell>
          <cell r="BA168">
            <v>0</v>
          </cell>
          <cell r="BD168">
            <v>29.556101113949669</v>
          </cell>
          <cell r="BL168">
            <v>1</v>
          </cell>
          <cell r="BO168">
            <v>0</v>
          </cell>
        </row>
        <row r="169">
          <cell r="B169" t="str">
            <v>Executive Tower</v>
          </cell>
          <cell r="C169" t="str">
            <v>8th Floor</v>
          </cell>
          <cell r="D169" t="str">
            <v>9P</v>
          </cell>
          <cell r="I169">
            <v>114.32128922699999</v>
          </cell>
          <cell r="W169">
            <v>12.157517346999999</v>
          </cell>
          <cell r="BA169">
            <v>0</v>
          </cell>
          <cell r="BD169">
            <v>42.819269069026717</v>
          </cell>
          <cell r="BL169">
            <v>1</v>
          </cell>
          <cell r="BO169">
            <v>0</v>
          </cell>
        </row>
        <row r="170">
          <cell r="B170" t="str">
            <v>Executive Tower</v>
          </cell>
          <cell r="C170" t="str">
            <v>8th Floor</v>
          </cell>
          <cell r="D170" t="str">
            <v>9Q</v>
          </cell>
          <cell r="I170">
            <v>114.315020249</v>
          </cell>
          <cell r="W170">
            <v>12.157612099</v>
          </cell>
          <cell r="BA170">
            <v>0</v>
          </cell>
          <cell r="BD170">
            <v>42.882830576798654</v>
          </cell>
          <cell r="BL170">
            <v>1</v>
          </cell>
          <cell r="BO170">
            <v>0</v>
          </cell>
        </row>
        <row r="171">
          <cell r="B171" t="str">
            <v>Executive Tower</v>
          </cell>
          <cell r="C171" t="str">
            <v>8th Floor</v>
          </cell>
          <cell r="D171" t="str">
            <v>9R</v>
          </cell>
          <cell r="I171">
            <v>114.32128922599999</v>
          </cell>
          <cell r="W171">
            <v>13.022517347000001</v>
          </cell>
          <cell r="BA171">
            <v>0</v>
          </cell>
          <cell r="BD171">
            <v>43.137076607886392</v>
          </cell>
          <cell r="BL171">
            <v>1</v>
          </cell>
          <cell r="BO171">
            <v>0</v>
          </cell>
        </row>
        <row r="172">
          <cell r="B172" t="str">
            <v>Executive Tower</v>
          </cell>
          <cell r="C172" t="str">
            <v>8th Floor</v>
          </cell>
          <cell r="D172" t="str">
            <v>9S</v>
          </cell>
          <cell r="I172">
            <v>116.89996692699999</v>
          </cell>
          <cell r="W172">
            <v>11.905008233</v>
          </cell>
          <cell r="BA172">
            <v>0</v>
          </cell>
          <cell r="BD172">
            <v>43.62438150080456</v>
          </cell>
          <cell r="BL172">
            <v>1</v>
          </cell>
          <cell r="BO172">
            <v>0</v>
          </cell>
        </row>
        <row r="173">
          <cell r="B173" t="str">
            <v>Executive Tower</v>
          </cell>
          <cell r="C173" t="str">
            <v>9th Floor</v>
          </cell>
          <cell r="D173" t="str">
            <v>10G</v>
          </cell>
          <cell r="I173">
            <v>81.634764241999989</v>
          </cell>
          <cell r="W173">
            <v>3.9835759949999998</v>
          </cell>
          <cell r="BA173">
            <v>0</v>
          </cell>
          <cell r="BD173">
            <v>29.174732067318057</v>
          </cell>
          <cell r="BL173">
            <v>1</v>
          </cell>
          <cell r="BO173">
            <v>0</v>
          </cell>
        </row>
        <row r="174">
          <cell r="B174" t="str">
            <v>Executive Tower</v>
          </cell>
          <cell r="C174" t="str">
            <v>9th Floor</v>
          </cell>
          <cell r="D174" t="str">
            <v>10H</v>
          </cell>
          <cell r="I174">
            <v>81.634765242</v>
          </cell>
          <cell r="W174">
            <v>3.983576995</v>
          </cell>
          <cell r="BA174">
            <v>0</v>
          </cell>
          <cell r="BD174">
            <v>29.174732067318057</v>
          </cell>
          <cell r="BL174">
            <v>1</v>
          </cell>
          <cell r="BO174">
            <v>0</v>
          </cell>
        </row>
        <row r="175">
          <cell r="B175" t="str">
            <v>Executive Tower</v>
          </cell>
          <cell r="C175" t="str">
            <v>9th Floor</v>
          </cell>
          <cell r="D175" t="str">
            <v>10J</v>
          </cell>
          <cell r="I175">
            <v>116.24823625099999</v>
          </cell>
          <cell r="W175">
            <v>9.0841416340000016</v>
          </cell>
          <cell r="BA175">
            <v>0</v>
          </cell>
          <cell r="BD175">
            <v>42.628584545710915</v>
          </cell>
          <cell r="BL175">
            <v>1</v>
          </cell>
          <cell r="BO175">
            <v>0</v>
          </cell>
        </row>
        <row r="176">
          <cell r="B176" t="str">
            <v>Executive Tower</v>
          </cell>
          <cell r="C176" t="str">
            <v>9th Floor</v>
          </cell>
          <cell r="D176" t="str">
            <v>10K</v>
          </cell>
          <cell r="I176">
            <v>79.603749999999991</v>
          </cell>
          <cell r="W176">
            <v>5.1087499999999997</v>
          </cell>
          <cell r="BA176">
            <v>0</v>
          </cell>
          <cell r="BD176">
            <v>29.577288283206979</v>
          </cell>
          <cell r="BL176">
            <v>1</v>
          </cell>
          <cell r="BO176">
            <v>0</v>
          </cell>
        </row>
        <row r="177">
          <cell r="B177" t="str">
            <v>Executive Tower</v>
          </cell>
          <cell r="C177" t="str">
            <v>9th Floor</v>
          </cell>
          <cell r="D177" t="str">
            <v>10L</v>
          </cell>
          <cell r="I177">
            <v>79.603749999999991</v>
          </cell>
          <cell r="W177">
            <v>5.1087499999999997</v>
          </cell>
          <cell r="BA177">
            <v>0</v>
          </cell>
          <cell r="BD177">
            <v>29.577288283206979</v>
          </cell>
          <cell r="BL177">
            <v>1</v>
          </cell>
          <cell r="BO177">
            <v>0</v>
          </cell>
        </row>
        <row r="178">
          <cell r="B178" t="str">
            <v>Executive Tower</v>
          </cell>
          <cell r="C178" t="str">
            <v>9th Floor</v>
          </cell>
          <cell r="D178" t="str">
            <v>10M</v>
          </cell>
          <cell r="I178">
            <v>79.603749999999991</v>
          </cell>
          <cell r="W178">
            <v>5.1087499999999997</v>
          </cell>
          <cell r="BA178">
            <v>0</v>
          </cell>
          <cell r="BD178">
            <v>29.577288283206979</v>
          </cell>
          <cell r="BL178">
            <v>1</v>
          </cell>
          <cell r="BO178">
            <v>0</v>
          </cell>
        </row>
        <row r="179">
          <cell r="B179" t="str">
            <v>Executive Tower</v>
          </cell>
          <cell r="C179" t="str">
            <v>9th Floor</v>
          </cell>
          <cell r="D179" t="str">
            <v>10N</v>
          </cell>
          <cell r="I179">
            <v>79.603749999999991</v>
          </cell>
          <cell r="W179">
            <v>5.1087499999999997</v>
          </cell>
          <cell r="BA179">
            <v>0</v>
          </cell>
          <cell r="BD179">
            <v>29.556101113949669</v>
          </cell>
          <cell r="BL179">
            <v>1</v>
          </cell>
          <cell r="BO179">
            <v>0</v>
          </cell>
        </row>
        <row r="180">
          <cell r="B180" t="str">
            <v>Executive Tower</v>
          </cell>
          <cell r="C180" t="str">
            <v>9th Floor</v>
          </cell>
          <cell r="D180" t="str">
            <v>10P</v>
          </cell>
          <cell r="I180">
            <v>114.32128922699999</v>
          </cell>
          <cell r="W180">
            <v>12.157517346999999</v>
          </cell>
          <cell r="BA180">
            <v>0</v>
          </cell>
          <cell r="BD180">
            <v>42.819269069026717</v>
          </cell>
          <cell r="BL180">
            <v>1</v>
          </cell>
          <cell r="BO180">
            <v>0</v>
          </cell>
        </row>
        <row r="181">
          <cell r="B181" t="str">
            <v>Executive Tower</v>
          </cell>
          <cell r="C181" t="str">
            <v>9th Floor</v>
          </cell>
          <cell r="D181" t="str">
            <v>10Q</v>
          </cell>
          <cell r="I181">
            <v>114.315020249</v>
          </cell>
          <cell r="W181">
            <v>12.157612099</v>
          </cell>
          <cell r="BA181">
            <v>0</v>
          </cell>
          <cell r="BD181">
            <v>42.882830576798654</v>
          </cell>
          <cell r="BL181">
            <v>1</v>
          </cell>
          <cell r="BO181">
            <v>0</v>
          </cell>
        </row>
        <row r="182">
          <cell r="B182" t="str">
            <v>Executive Tower</v>
          </cell>
          <cell r="C182" t="str">
            <v>9th Floor</v>
          </cell>
          <cell r="D182" t="str">
            <v>10R</v>
          </cell>
          <cell r="I182">
            <v>114.32128922599999</v>
          </cell>
          <cell r="W182">
            <v>13.022517347000001</v>
          </cell>
          <cell r="BA182">
            <v>0</v>
          </cell>
          <cell r="BD182">
            <v>43.137076607886392</v>
          </cell>
          <cell r="BL182">
            <v>1</v>
          </cell>
          <cell r="BO182">
            <v>0</v>
          </cell>
        </row>
        <row r="183">
          <cell r="B183" t="str">
            <v>Executive Tower</v>
          </cell>
          <cell r="C183" t="str">
            <v>9th Floor</v>
          </cell>
          <cell r="D183" t="str">
            <v>10S</v>
          </cell>
          <cell r="I183">
            <v>116.89996692699999</v>
          </cell>
          <cell r="W183">
            <v>11.905008233</v>
          </cell>
          <cell r="BA183">
            <v>0</v>
          </cell>
          <cell r="BD183">
            <v>43.62438150080456</v>
          </cell>
          <cell r="BL183">
            <v>1</v>
          </cell>
          <cell r="BO183">
            <v>0</v>
          </cell>
        </row>
        <row r="184">
          <cell r="B184" t="str">
            <v>Executive Tower</v>
          </cell>
          <cell r="C184" t="str">
            <v>10th Floor</v>
          </cell>
          <cell r="D184" t="str">
            <v>11G</v>
          </cell>
          <cell r="I184">
            <v>81.634764241999989</v>
          </cell>
          <cell r="W184">
            <v>3.9835759949999998</v>
          </cell>
          <cell r="BA184">
            <v>0</v>
          </cell>
          <cell r="BD184">
            <v>29.174732067318057</v>
          </cell>
          <cell r="BL184">
            <v>1</v>
          </cell>
          <cell r="BO184">
            <v>0</v>
          </cell>
        </row>
        <row r="185">
          <cell r="B185" t="str">
            <v>Executive Tower</v>
          </cell>
          <cell r="C185" t="str">
            <v>10th Floor</v>
          </cell>
          <cell r="D185" t="str">
            <v>11H</v>
          </cell>
          <cell r="I185">
            <v>81.634765242</v>
          </cell>
          <cell r="W185">
            <v>3.983576995</v>
          </cell>
          <cell r="BA185">
            <v>0</v>
          </cell>
          <cell r="BD185">
            <v>29.174732067318057</v>
          </cell>
          <cell r="BL185">
            <v>1</v>
          </cell>
          <cell r="BO185">
            <v>0</v>
          </cell>
        </row>
        <row r="186">
          <cell r="B186" t="str">
            <v>Executive Tower</v>
          </cell>
          <cell r="C186" t="str">
            <v>10th Floor</v>
          </cell>
          <cell r="D186" t="str">
            <v>11J</v>
          </cell>
          <cell r="I186">
            <v>116.24823625099999</v>
          </cell>
          <cell r="W186">
            <v>9.0841416340000016</v>
          </cell>
          <cell r="BA186">
            <v>0</v>
          </cell>
          <cell r="BD186">
            <v>42.628584545710915</v>
          </cell>
          <cell r="BL186">
            <v>1</v>
          </cell>
          <cell r="BO186">
            <v>0</v>
          </cell>
        </row>
        <row r="187">
          <cell r="B187" t="str">
            <v>Executive Tower</v>
          </cell>
          <cell r="C187" t="str">
            <v>10th Floor</v>
          </cell>
          <cell r="D187" t="str">
            <v>11K</v>
          </cell>
          <cell r="I187">
            <v>79.603749999999991</v>
          </cell>
          <cell r="W187">
            <v>5.1087499999999997</v>
          </cell>
          <cell r="BA187">
            <v>0</v>
          </cell>
          <cell r="BD187">
            <v>29.577288283206979</v>
          </cell>
          <cell r="BL187">
            <v>1</v>
          </cell>
          <cell r="BO187">
            <v>0</v>
          </cell>
        </row>
        <row r="188">
          <cell r="B188" t="str">
            <v>Executive Tower</v>
          </cell>
          <cell r="C188" t="str">
            <v>10th Floor</v>
          </cell>
          <cell r="D188" t="str">
            <v>11L</v>
          </cell>
          <cell r="I188">
            <v>79.603749999999991</v>
          </cell>
          <cell r="W188">
            <v>5.1087499999999997</v>
          </cell>
          <cell r="BA188">
            <v>0</v>
          </cell>
          <cell r="BD188">
            <v>29.577288283206979</v>
          </cell>
          <cell r="BL188">
            <v>1</v>
          </cell>
          <cell r="BO188">
            <v>0</v>
          </cell>
        </row>
        <row r="189">
          <cell r="B189" t="str">
            <v>Executive Tower</v>
          </cell>
          <cell r="C189" t="str">
            <v>10th Floor</v>
          </cell>
          <cell r="D189" t="str">
            <v>11M</v>
          </cell>
          <cell r="I189">
            <v>79.603749999999991</v>
          </cell>
          <cell r="W189">
            <v>5.1087499999999997</v>
          </cell>
          <cell r="BA189">
            <v>0</v>
          </cell>
          <cell r="BD189">
            <v>29.577288283206979</v>
          </cell>
          <cell r="BL189">
            <v>1</v>
          </cell>
          <cell r="BO189">
            <v>0</v>
          </cell>
        </row>
        <row r="190">
          <cell r="B190" t="str">
            <v>Executive Tower</v>
          </cell>
          <cell r="C190" t="str">
            <v>10th Floor</v>
          </cell>
          <cell r="D190" t="str">
            <v>11N</v>
          </cell>
          <cell r="I190">
            <v>79.603749999999991</v>
          </cell>
          <cell r="W190">
            <v>5.1087499999999997</v>
          </cell>
          <cell r="BA190">
            <v>0</v>
          </cell>
          <cell r="BD190">
            <v>29.556101113949669</v>
          </cell>
          <cell r="BL190">
            <v>1</v>
          </cell>
          <cell r="BO190">
            <v>0</v>
          </cell>
        </row>
        <row r="191">
          <cell r="B191" t="str">
            <v>Executive Tower</v>
          </cell>
          <cell r="C191" t="str">
            <v>10th Floor</v>
          </cell>
          <cell r="D191" t="str">
            <v>11P</v>
          </cell>
          <cell r="I191">
            <v>114.32128922699999</v>
          </cell>
          <cell r="W191">
            <v>12.157517346999999</v>
          </cell>
          <cell r="BA191">
            <v>0</v>
          </cell>
          <cell r="BD191">
            <v>42.819269069026717</v>
          </cell>
          <cell r="BL191">
            <v>1</v>
          </cell>
          <cell r="BO191">
            <v>0</v>
          </cell>
        </row>
        <row r="192">
          <cell r="B192" t="str">
            <v>Executive Tower</v>
          </cell>
          <cell r="C192" t="str">
            <v>10th Floor</v>
          </cell>
          <cell r="D192" t="str">
            <v>11Q</v>
          </cell>
          <cell r="I192">
            <v>114.315020249</v>
          </cell>
          <cell r="W192">
            <v>12.157612099</v>
          </cell>
          <cell r="BA192">
            <v>0</v>
          </cell>
          <cell r="BD192">
            <v>42.882830576798654</v>
          </cell>
          <cell r="BL192">
            <v>1</v>
          </cell>
          <cell r="BO192">
            <v>0</v>
          </cell>
        </row>
        <row r="193">
          <cell r="B193" t="str">
            <v>Executive Tower</v>
          </cell>
          <cell r="C193" t="str">
            <v>10th Floor</v>
          </cell>
          <cell r="D193" t="str">
            <v>11R</v>
          </cell>
          <cell r="I193">
            <v>114.32128922599999</v>
          </cell>
          <cell r="W193">
            <v>13.022517347000001</v>
          </cell>
          <cell r="BA193">
            <v>0</v>
          </cell>
          <cell r="BD193">
            <v>43.137076607886392</v>
          </cell>
          <cell r="BL193">
            <v>1</v>
          </cell>
          <cell r="BO193">
            <v>0</v>
          </cell>
        </row>
        <row r="194">
          <cell r="B194" t="str">
            <v>Executive Tower</v>
          </cell>
          <cell r="C194" t="str">
            <v>10th Floor</v>
          </cell>
          <cell r="D194" t="str">
            <v>11S</v>
          </cell>
          <cell r="I194">
            <v>116.89996692699999</v>
          </cell>
          <cell r="W194">
            <v>11.905008233</v>
          </cell>
          <cell r="BA194">
            <v>0</v>
          </cell>
          <cell r="BD194">
            <v>43.62438150080456</v>
          </cell>
          <cell r="BL194">
            <v>1</v>
          </cell>
          <cell r="BO194">
            <v>0</v>
          </cell>
        </row>
        <row r="195">
          <cell r="B195" t="str">
            <v>Executive Tower</v>
          </cell>
          <cell r="C195" t="str">
            <v>11th  Floor</v>
          </cell>
          <cell r="D195" t="str">
            <v>12G</v>
          </cell>
          <cell r="I195">
            <v>81.634764241999989</v>
          </cell>
          <cell r="W195">
            <v>3.9835759949999998</v>
          </cell>
          <cell r="BA195">
            <v>0</v>
          </cell>
          <cell r="BD195">
            <v>29.174732067318057</v>
          </cell>
          <cell r="BL195">
            <v>1</v>
          </cell>
          <cell r="BO195">
            <v>0</v>
          </cell>
        </row>
        <row r="196">
          <cell r="B196" t="str">
            <v>Executive Tower</v>
          </cell>
          <cell r="C196" t="str">
            <v>11th  Floor</v>
          </cell>
          <cell r="D196" t="str">
            <v>12H</v>
          </cell>
          <cell r="I196">
            <v>81.634765242</v>
          </cell>
          <cell r="W196">
            <v>3.983576995</v>
          </cell>
          <cell r="BA196">
            <v>0</v>
          </cell>
          <cell r="BD196">
            <v>29.174732067318057</v>
          </cell>
          <cell r="BL196">
            <v>1</v>
          </cell>
          <cell r="BO196">
            <v>0</v>
          </cell>
        </row>
        <row r="197">
          <cell r="B197" t="str">
            <v>Executive Tower</v>
          </cell>
          <cell r="C197" t="str">
            <v>11th  Floor</v>
          </cell>
          <cell r="D197" t="str">
            <v>12J</v>
          </cell>
          <cell r="I197">
            <v>116.24823625099999</v>
          </cell>
          <cell r="W197">
            <v>9.0841416340000016</v>
          </cell>
          <cell r="BA197">
            <v>0</v>
          </cell>
          <cell r="BD197">
            <v>42.628584545710915</v>
          </cell>
          <cell r="BL197">
            <v>1</v>
          </cell>
          <cell r="BO197">
            <v>0</v>
          </cell>
        </row>
        <row r="198">
          <cell r="B198" t="str">
            <v>Executive Tower</v>
          </cell>
          <cell r="C198" t="str">
            <v>11th  Floor</v>
          </cell>
          <cell r="D198" t="str">
            <v>12K</v>
          </cell>
          <cell r="I198">
            <v>79.603749999999991</v>
          </cell>
          <cell r="W198">
            <v>5.1087499999999997</v>
          </cell>
          <cell r="BA198">
            <v>0</v>
          </cell>
          <cell r="BD198">
            <v>29.577288283206979</v>
          </cell>
          <cell r="BL198">
            <v>1</v>
          </cell>
          <cell r="BO198">
            <v>0</v>
          </cell>
        </row>
        <row r="199">
          <cell r="B199" t="str">
            <v>Executive Tower</v>
          </cell>
          <cell r="C199" t="str">
            <v>11th  Floor</v>
          </cell>
          <cell r="D199" t="str">
            <v>12L</v>
          </cell>
          <cell r="I199">
            <v>79.603749999999991</v>
          </cell>
          <cell r="W199">
            <v>5.1087499999999997</v>
          </cell>
          <cell r="BA199">
            <v>0</v>
          </cell>
          <cell r="BD199">
            <v>29.577288283206979</v>
          </cell>
          <cell r="BL199">
            <v>1</v>
          </cell>
          <cell r="BO199">
            <v>0</v>
          </cell>
        </row>
        <row r="200">
          <cell r="B200" t="str">
            <v>Executive Tower</v>
          </cell>
          <cell r="C200" t="str">
            <v>11th  Floor</v>
          </cell>
          <cell r="D200" t="str">
            <v>12M</v>
          </cell>
          <cell r="I200">
            <v>79.603749999999991</v>
          </cell>
          <cell r="W200">
            <v>5.1087499999999997</v>
          </cell>
          <cell r="BA200">
            <v>0</v>
          </cell>
          <cell r="BD200">
            <v>29.577288283206979</v>
          </cell>
          <cell r="BL200">
            <v>1</v>
          </cell>
          <cell r="BO200">
            <v>0</v>
          </cell>
        </row>
        <row r="201">
          <cell r="B201" t="str">
            <v>Executive Tower</v>
          </cell>
          <cell r="C201" t="str">
            <v>11th  Floor</v>
          </cell>
          <cell r="D201" t="str">
            <v>12N</v>
          </cell>
          <cell r="I201">
            <v>79.603749999999991</v>
          </cell>
          <cell r="W201">
            <v>5.1087499999999997</v>
          </cell>
          <cell r="BA201">
            <v>0</v>
          </cell>
          <cell r="BD201">
            <v>29.556101113949669</v>
          </cell>
          <cell r="BL201">
            <v>1</v>
          </cell>
          <cell r="BO201">
            <v>0</v>
          </cell>
        </row>
        <row r="202">
          <cell r="B202" t="str">
            <v>Executive Tower</v>
          </cell>
          <cell r="C202" t="str">
            <v>11th  Floor</v>
          </cell>
          <cell r="D202" t="str">
            <v>12P</v>
          </cell>
          <cell r="I202">
            <v>114.32128922699999</v>
          </cell>
          <cell r="W202">
            <v>12.157517346999999</v>
          </cell>
          <cell r="BA202">
            <v>0</v>
          </cell>
          <cell r="BD202">
            <v>42.819269069026717</v>
          </cell>
          <cell r="BL202">
            <v>1</v>
          </cell>
          <cell r="BO202">
            <v>0</v>
          </cell>
        </row>
        <row r="203">
          <cell r="B203" t="str">
            <v>Executive Tower</v>
          </cell>
          <cell r="C203" t="str">
            <v>11th  Floor</v>
          </cell>
          <cell r="D203" t="str">
            <v>12Q</v>
          </cell>
          <cell r="I203">
            <v>114.315020249</v>
          </cell>
          <cell r="W203">
            <v>12.157612099</v>
          </cell>
          <cell r="BA203">
            <v>0</v>
          </cell>
          <cell r="BD203">
            <v>42.882830576798654</v>
          </cell>
          <cell r="BL203">
            <v>1</v>
          </cell>
          <cell r="BO203">
            <v>0</v>
          </cell>
        </row>
        <row r="204">
          <cell r="B204" t="str">
            <v>Executive Tower</v>
          </cell>
          <cell r="C204" t="str">
            <v>11th  Floor</v>
          </cell>
          <cell r="D204" t="str">
            <v>12R</v>
          </cell>
          <cell r="I204">
            <v>114.32128922599999</v>
          </cell>
          <cell r="W204">
            <v>13.022517347000001</v>
          </cell>
          <cell r="BA204">
            <v>0</v>
          </cell>
          <cell r="BD204">
            <v>43.137076607886392</v>
          </cell>
          <cell r="BL204">
            <v>1</v>
          </cell>
          <cell r="BO204">
            <v>0</v>
          </cell>
        </row>
        <row r="205">
          <cell r="B205" t="str">
            <v>Executive Tower</v>
          </cell>
          <cell r="C205" t="str">
            <v>11th  Floor</v>
          </cell>
          <cell r="D205" t="str">
            <v>12S</v>
          </cell>
          <cell r="I205">
            <v>116.89996692699999</v>
          </cell>
          <cell r="W205">
            <v>11.905008233</v>
          </cell>
          <cell r="BA205">
            <v>0</v>
          </cell>
          <cell r="BD205">
            <v>43.62438150080456</v>
          </cell>
          <cell r="BL205">
            <v>1</v>
          </cell>
          <cell r="BO205">
            <v>0</v>
          </cell>
        </row>
        <row r="206">
          <cell r="B206" t="str">
            <v>Executive Tower</v>
          </cell>
          <cell r="C206" t="str">
            <v>12th Floor</v>
          </cell>
          <cell r="D206" t="str">
            <v>14G</v>
          </cell>
          <cell r="I206">
            <v>81.634764241999989</v>
          </cell>
          <cell r="W206">
            <v>3.9835759949999998</v>
          </cell>
          <cell r="BA206">
            <v>0</v>
          </cell>
          <cell r="BD206">
            <v>29.174732067318057</v>
          </cell>
          <cell r="BL206">
            <v>1</v>
          </cell>
          <cell r="BO206">
            <v>0</v>
          </cell>
        </row>
        <row r="207">
          <cell r="B207" t="str">
            <v>Executive Tower</v>
          </cell>
          <cell r="C207" t="str">
            <v>12th Floor</v>
          </cell>
          <cell r="D207" t="str">
            <v>14H</v>
          </cell>
          <cell r="I207">
            <v>81.634765242</v>
          </cell>
          <cell r="W207">
            <v>3.983576995</v>
          </cell>
          <cell r="BA207">
            <v>0</v>
          </cell>
          <cell r="BD207">
            <v>29.174732067318057</v>
          </cell>
          <cell r="BL207">
            <v>1</v>
          </cell>
          <cell r="BO207">
            <v>0</v>
          </cell>
        </row>
        <row r="208">
          <cell r="B208" t="str">
            <v>Executive Tower</v>
          </cell>
          <cell r="C208" t="str">
            <v>12th Floor</v>
          </cell>
          <cell r="D208" t="str">
            <v>14J</v>
          </cell>
          <cell r="I208">
            <v>116.24823625099999</v>
          </cell>
          <cell r="W208">
            <v>9.0841416340000016</v>
          </cell>
          <cell r="BA208">
            <v>0</v>
          </cell>
          <cell r="BD208">
            <v>42.628584545710915</v>
          </cell>
          <cell r="BL208">
            <v>1</v>
          </cell>
          <cell r="BO208">
            <v>0</v>
          </cell>
        </row>
        <row r="209">
          <cell r="B209" t="str">
            <v>Executive Tower</v>
          </cell>
          <cell r="C209" t="str">
            <v>12th Floor</v>
          </cell>
          <cell r="D209" t="str">
            <v>14K</v>
          </cell>
          <cell r="I209">
            <v>79.603749999999991</v>
          </cell>
          <cell r="W209">
            <v>5.1087499999999997</v>
          </cell>
          <cell r="BA209">
            <v>0</v>
          </cell>
          <cell r="BD209">
            <v>29.577288283206979</v>
          </cell>
          <cell r="BL209">
            <v>1</v>
          </cell>
          <cell r="BO209">
            <v>0</v>
          </cell>
        </row>
        <row r="210">
          <cell r="B210" t="str">
            <v>Executive Tower</v>
          </cell>
          <cell r="C210" t="str">
            <v>12th Floor</v>
          </cell>
          <cell r="D210" t="str">
            <v>14L</v>
          </cell>
          <cell r="I210">
            <v>79.603749999999991</v>
          </cell>
          <cell r="W210">
            <v>5.1087499999999997</v>
          </cell>
          <cell r="BA210">
            <v>0</v>
          </cell>
          <cell r="BD210">
            <v>29.577288283206979</v>
          </cell>
          <cell r="BL210">
            <v>1</v>
          </cell>
          <cell r="BO210">
            <v>0</v>
          </cell>
        </row>
        <row r="211">
          <cell r="B211" t="str">
            <v>Executive Tower</v>
          </cell>
          <cell r="C211" t="str">
            <v>12th Floor</v>
          </cell>
          <cell r="D211" t="str">
            <v>14M</v>
          </cell>
          <cell r="I211">
            <v>79.603749999999991</v>
          </cell>
          <cell r="W211">
            <v>5.1087499999999997</v>
          </cell>
          <cell r="BA211">
            <v>0</v>
          </cell>
          <cell r="BD211">
            <v>29.577288283206979</v>
          </cell>
          <cell r="BL211">
            <v>1</v>
          </cell>
          <cell r="BO211">
            <v>0</v>
          </cell>
        </row>
        <row r="212">
          <cell r="B212" t="str">
            <v>Executive Tower</v>
          </cell>
          <cell r="C212" t="str">
            <v>12th Floor</v>
          </cell>
          <cell r="D212" t="str">
            <v>14N</v>
          </cell>
          <cell r="I212">
            <v>79.603749999999991</v>
          </cell>
          <cell r="W212">
            <v>5.1087499999999997</v>
          </cell>
          <cell r="BA212">
            <v>0</v>
          </cell>
          <cell r="BD212">
            <v>29.556101113949669</v>
          </cell>
          <cell r="BL212">
            <v>1</v>
          </cell>
          <cell r="BO212">
            <v>0</v>
          </cell>
        </row>
        <row r="213">
          <cell r="B213" t="str">
            <v>Executive Tower</v>
          </cell>
          <cell r="C213" t="str">
            <v>12th Floor</v>
          </cell>
          <cell r="D213" t="str">
            <v>14P</v>
          </cell>
          <cell r="I213">
            <v>114.315020249</v>
          </cell>
          <cell r="W213">
            <v>19.627071829999998</v>
          </cell>
          <cell r="BA213">
            <v>0</v>
          </cell>
          <cell r="BD213">
            <v>45.17104485658831</v>
          </cell>
          <cell r="BL213">
            <v>1</v>
          </cell>
          <cell r="BO213">
            <v>0</v>
          </cell>
        </row>
        <row r="214">
          <cell r="B214" t="str">
            <v>Executive Tower</v>
          </cell>
          <cell r="C214" t="str">
            <v>12th Floor</v>
          </cell>
          <cell r="D214" t="str">
            <v>14Q</v>
          </cell>
          <cell r="I214">
            <v>114.315020249</v>
          </cell>
          <cell r="W214">
            <v>17.167634913000001</v>
          </cell>
          <cell r="BA214">
            <v>0</v>
          </cell>
          <cell r="BD214">
            <v>44.387119594067784</v>
          </cell>
          <cell r="BL214">
            <v>1</v>
          </cell>
          <cell r="BO214">
            <v>0</v>
          </cell>
        </row>
        <row r="215">
          <cell r="B215" t="str">
            <v>Executive Tower</v>
          </cell>
          <cell r="C215" t="str">
            <v>12th Floor</v>
          </cell>
          <cell r="D215" t="str">
            <v>14R</v>
          </cell>
          <cell r="I215">
            <v>114.315020249</v>
          </cell>
          <cell r="W215">
            <v>18.142740222999997</v>
          </cell>
          <cell r="BA215">
            <v>0</v>
          </cell>
          <cell r="BD215">
            <v>44.704927132927459</v>
          </cell>
          <cell r="BL215">
            <v>1</v>
          </cell>
          <cell r="BO215">
            <v>0</v>
          </cell>
        </row>
        <row r="216">
          <cell r="B216" t="str">
            <v>Executive Tower</v>
          </cell>
          <cell r="C216" t="str">
            <v>12th Floor</v>
          </cell>
          <cell r="D216" t="str">
            <v>14S</v>
          </cell>
          <cell r="I216">
            <v>116.89996692699999</v>
          </cell>
          <cell r="W216">
            <v>17.034959074</v>
          </cell>
          <cell r="BA216">
            <v>0</v>
          </cell>
          <cell r="BD216">
            <v>45.276980702874873</v>
          </cell>
          <cell r="BL216">
            <v>1</v>
          </cell>
          <cell r="BO216">
            <v>0</v>
          </cell>
        </row>
        <row r="217">
          <cell r="B217" t="str">
            <v>Executive Tower</v>
          </cell>
          <cell r="C217" t="str">
            <v>13th Floor</v>
          </cell>
          <cell r="D217" t="str">
            <v>15G</v>
          </cell>
          <cell r="I217">
            <v>81.634764241999989</v>
          </cell>
          <cell r="W217">
            <v>3.9835759949999998</v>
          </cell>
          <cell r="BA217">
            <v>0</v>
          </cell>
          <cell r="BD217">
            <v>29.174732067318057</v>
          </cell>
          <cell r="BL217">
            <v>1</v>
          </cell>
          <cell r="BO217">
            <v>0</v>
          </cell>
        </row>
        <row r="218">
          <cell r="B218" t="str">
            <v>Executive Tower</v>
          </cell>
          <cell r="C218" t="str">
            <v>13th Floor</v>
          </cell>
          <cell r="D218" t="str">
            <v>15H</v>
          </cell>
          <cell r="I218">
            <v>81.634765242</v>
          </cell>
          <cell r="W218">
            <v>3.983576995</v>
          </cell>
          <cell r="BA218">
            <v>0</v>
          </cell>
          <cell r="BD218">
            <v>29.174732067318057</v>
          </cell>
          <cell r="BL218">
            <v>1</v>
          </cell>
          <cell r="BO218">
            <v>0</v>
          </cell>
        </row>
        <row r="219">
          <cell r="B219" t="str">
            <v>Executive Tower</v>
          </cell>
          <cell r="C219" t="str">
            <v>13th Floor</v>
          </cell>
          <cell r="D219" t="str">
            <v>15J</v>
          </cell>
          <cell r="I219">
            <v>116.24823625099999</v>
          </cell>
          <cell r="W219">
            <v>9.0841416340000016</v>
          </cell>
          <cell r="BA219">
            <v>0</v>
          </cell>
          <cell r="BD219">
            <v>42.628584545710915</v>
          </cell>
          <cell r="BL219">
            <v>1</v>
          </cell>
          <cell r="BO219">
            <v>0</v>
          </cell>
        </row>
        <row r="220">
          <cell r="B220" t="str">
            <v>Executive Tower</v>
          </cell>
          <cell r="C220" t="str">
            <v>13th Floor</v>
          </cell>
          <cell r="D220" t="str">
            <v>15K</v>
          </cell>
          <cell r="I220">
            <v>79.603749999999991</v>
          </cell>
          <cell r="W220">
            <v>5.1087499999999997</v>
          </cell>
          <cell r="BA220">
            <v>0</v>
          </cell>
          <cell r="BD220">
            <v>29.577288283206979</v>
          </cell>
          <cell r="BL220">
            <v>1</v>
          </cell>
          <cell r="BO220">
            <v>0</v>
          </cell>
        </row>
        <row r="221">
          <cell r="B221" t="str">
            <v>Executive Tower</v>
          </cell>
          <cell r="C221" t="str">
            <v>13th Floor</v>
          </cell>
          <cell r="D221" t="str">
            <v>15L</v>
          </cell>
          <cell r="I221">
            <v>79.603749999999991</v>
          </cell>
          <cell r="W221">
            <v>5.1087499999999997</v>
          </cell>
          <cell r="BA221">
            <v>0</v>
          </cell>
          <cell r="BD221">
            <v>29.577288283206979</v>
          </cell>
          <cell r="BL221">
            <v>1</v>
          </cell>
          <cell r="BO221">
            <v>0</v>
          </cell>
        </row>
        <row r="222">
          <cell r="B222" t="str">
            <v>Executive Tower</v>
          </cell>
          <cell r="C222" t="str">
            <v>13th Floor</v>
          </cell>
          <cell r="D222" t="str">
            <v>15M</v>
          </cell>
          <cell r="I222">
            <v>79.603749999999991</v>
          </cell>
          <cell r="W222">
            <v>5.1087499999999997</v>
          </cell>
          <cell r="BA222">
            <v>0</v>
          </cell>
          <cell r="BD222">
            <v>29.577288283206979</v>
          </cell>
          <cell r="BL222">
            <v>1</v>
          </cell>
          <cell r="BO222">
            <v>0</v>
          </cell>
        </row>
        <row r="223">
          <cell r="B223" t="str">
            <v>Executive Tower</v>
          </cell>
          <cell r="C223" t="str">
            <v>13th Floor</v>
          </cell>
          <cell r="D223" t="str">
            <v>15N</v>
          </cell>
          <cell r="I223">
            <v>79.603749999999991</v>
          </cell>
          <cell r="W223">
            <v>5.1087499999999997</v>
          </cell>
          <cell r="BA223">
            <v>0</v>
          </cell>
          <cell r="BD223">
            <v>29.556101113949669</v>
          </cell>
          <cell r="BL223">
            <v>1</v>
          </cell>
          <cell r="BO223">
            <v>0</v>
          </cell>
        </row>
        <row r="224">
          <cell r="B224" t="str">
            <v>Executive Tower</v>
          </cell>
          <cell r="C224" t="str">
            <v>13th Floor</v>
          </cell>
          <cell r="D224" t="str">
            <v>15P</v>
          </cell>
          <cell r="I224">
            <v>114.315020249</v>
          </cell>
          <cell r="W224">
            <v>19.627071829999998</v>
          </cell>
          <cell r="BA224">
            <v>0</v>
          </cell>
          <cell r="BD224">
            <v>45.17104485658831</v>
          </cell>
          <cell r="BL224">
            <v>1</v>
          </cell>
          <cell r="BO224">
            <v>0</v>
          </cell>
        </row>
        <row r="225">
          <cell r="B225" t="str">
            <v>Executive Tower</v>
          </cell>
          <cell r="C225" t="str">
            <v>13th Floor</v>
          </cell>
          <cell r="D225" t="str">
            <v>15Q</v>
          </cell>
          <cell r="I225">
            <v>114.315020249</v>
          </cell>
          <cell r="W225">
            <v>17.167634913000001</v>
          </cell>
          <cell r="BA225">
            <v>0</v>
          </cell>
          <cell r="BD225">
            <v>44.387119594067784</v>
          </cell>
          <cell r="BL225">
            <v>1</v>
          </cell>
          <cell r="BO225">
            <v>0</v>
          </cell>
        </row>
        <row r="226">
          <cell r="B226" t="str">
            <v>Executive Tower</v>
          </cell>
          <cell r="C226" t="str">
            <v>13th Floor</v>
          </cell>
          <cell r="D226" t="str">
            <v>15R</v>
          </cell>
          <cell r="I226">
            <v>114.315020249</v>
          </cell>
          <cell r="W226">
            <v>18.142740222999997</v>
          </cell>
          <cell r="BA226">
            <v>0</v>
          </cell>
          <cell r="BD226">
            <v>44.704927132927459</v>
          </cell>
          <cell r="BL226">
            <v>1</v>
          </cell>
          <cell r="BO226">
            <v>0</v>
          </cell>
        </row>
        <row r="227">
          <cell r="B227" t="str">
            <v>Executive Tower</v>
          </cell>
          <cell r="C227" t="str">
            <v>13th Floor</v>
          </cell>
          <cell r="D227" t="str">
            <v>15S</v>
          </cell>
          <cell r="I227">
            <v>116.89996692699999</v>
          </cell>
          <cell r="W227">
            <v>17.034959074</v>
          </cell>
          <cell r="BA227">
            <v>0</v>
          </cell>
          <cell r="BD227">
            <v>45.276980702874873</v>
          </cell>
          <cell r="BL227">
            <v>1</v>
          </cell>
          <cell r="BO227">
            <v>0</v>
          </cell>
        </row>
        <row r="228">
          <cell r="B228" t="str">
            <v>Executive Tower</v>
          </cell>
          <cell r="C228" t="str">
            <v>14th Floor</v>
          </cell>
          <cell r="D228" t="str">
            <v>16G</v>
          </cell>
          <cell r="I228">
            <v>81.634764241999989</v>
          </cell>
          <cell r="W228">
            <v>3.9835759949999998</v>
          </cell>
          <cell r="BA228">
            <v>0</v>
          </cell>
          <cell r="BD228">
            <v>29.174732067318057</v>
          </cell>
          <cell r="BL228">
            <v>1</v>
          </cell>
          <cell r="BO228">
            <v>0</v>
          </cell>
        </row>
        <row r="229">
          <cell r="B229" t="str">
            <v>Executive Tower</v>
          </cell>
          <cell r="C229" t="str">
            <v>14th Floor</v>
          </cell>
          <cell r="D229" t="str">
            <v>16H</v>
          </cell>
          <cell r="I229">
            <v>81.634765242</v>
          </cell>
          <cell r="W229">
            <v>3.983576995</v>
          </cell>
          <cell r="BA229">
            <v>0</v>
          </cell>
          <cell r="BD229">
            <v>29.174732067318057</v>
          </cell>
          <cell r="BL229">
            <v>1</v>
          </cell>
          <cell r="BO229">
            <v>0</v>
          </cell>
        </row>
        <row r="230">
          <cell r="B230" t="str">
            <v>Executive Tower</v>
          </cell>
          <cell r="C230" t="str">
            <v>14th Floor</v>
          </cell>
          <cell r="D230" t="str">
            <v>16J</v>
          </cell>
          <cell r="I230">
            <v>116.24823625099999</v>
          </cell>
          <cell r="W230">
            <v>9.0841416340000016</v>
          </cell>
          <cell r="BA230">
            <v>0</v>
          </cell>
          <cell r="BD230">
            <v>42.628584545710915</v>
          </cell>
          <cell r="BL230">
            <v>1</v>
          </cell>
          <cell r="BO230">
            <v>0</v>
          </cell>
        </row>
        <row r="231">
          <cell r="B231" t="str">
            <v>Executive Tower</v>
          </cell>
          <cell r="C231" t="str">
            <v>14th Floor</v>
          </cell>
          <cell r="D231" t="str">
            <v>16K</v>
          </cell>
          <cell r="I231">
            <v>79.603749999999991</v>
          </cell>
          <cell r="W231">
            <v>5.1087499999999997</v>
          </cell>
          <cell r="BA231">
            <v>0</v>
          </cell>
          <cell r="BD231">
            <v>29.577288283206979</v>
          </cell>
          <cell r="BL231">
            <v>1</v>
          </cell>
          <cell r="BO231">
            <v>0</v>
          </cell>
        </row>
        <row r="232">
          <cell r="B232" t="str">
            <v>Executive Tower</v>
          </cell>
          <cell r="C232" t="str">
            <v>14th Floor</v>
          </cell>
          <cell r="D232" t="str">
            <v>16L</v>
          </cell>
          <cell r="I232">
            <v>79.603749999999991</v>
          </cell>
          <cell r="W232">
            <v>5.1087499999999997</v>
          </cell>
          <cell r="BA232">
            <v>0</v>
          </cell>
          <cell r="BD232">
            <v>29.577288283206979</v>
          </cell>
          <cell r="BL232">
            <v>1</v>
          </cell>
          <cell r="BO232">
            <v>0</v>
          </cell>
        </row>
        <row r="233">
          <cell r="B233" t="str">
            <v>Executive Tower</v>
          </cell>
          <cell r="C233" t="str">
            <v>14th Floor</v>
          </cell>
          <cell r="D233" t="str">
            <v>16M</v>
          </cell>
          <cell r="I233">
            <v>79.603749999999991</v>
          </cell>
          <cell r="W233">
            <v>5.1087499999999997</v>
          </cell>
          <cell r="BA233">
            <v>0</v>
          </cell>
          <cell r="BD233">
            <v>29.577288283206979</v>
          </cell>
          <cell r="BL233">
            <v>1</v>
          </cell>
          <cell r="BO233">
            <v>0</v>
          </cell>
        </row>
        <row r="234">
          <cell r="B234" t="str">
            <v>Executive Tower</v>
          </cell>
          <cell r="C234" t="str">
            <v>14th Floor</v>
          </cell>
          <cell r="D234" t="str">
            <v>16N</v>
          </cell>
          <cell r="I234">
            <v>79.603749999999991</v>
          </cell>
          <cell r="W234">
            <v>5.1087499999999997</v>
          </cell>
          <cell r="BA234">
            <v>0</v>
          </cell>
          <cell r="BD234">
            <v>29.556101113949669</v>
          </cell>
          <cell r="BL234">
            <v>1</v>
          </cell>
          <cell r="BO234">
            <v>0</v>
          </cell>
        </row>
        <row r="235">
          <cell r="B235" t="str">
            <v>Executive Tower</v>
          </cell>
          <cell r="C235" t="str">
            <v>14th Floor</v>
          </cell>
          <cell r="D235" t="str">
            <v>16P</v>
          </cell>
          <cell r="I235">
            <v>114.315020249</v>
          </cell>
          <cell r="W235">
            <v>19.627071829999998</v>
          </cell>
          <cell r="BA235">
            <v>0</v>
          </cell>
          <cell r="BD235">
            <v>45.17104485658831</v>
          </cell>
          <cell r="BL235">
            <v>1</v>
          </cell>
          <cell r="BO235">
            <v>0</v>
          </cell>
        </row>
        <row r="236">
          <cell r="B236" t="str">
            <v>Executive Tower</v>
          </cell>
          <cell r="C236" t="str">
            <v>14th Floor</v>
          </cell>
          <cell r="D236" t="str">
            <v>16Q</v>
          </cell>
          <cell r="I236">
            <v>114.315020249</v>
          </cell>
          <cell r="W236">
            <v>17.167634913000001</v>
          </cell>
          <cell r="BA236">
            <v>0</v>
          </cell>
          <cell r="BD236">
            <v>44.387119594067784</v>
          </cell>
          <cell r="BL236">
            <v>1</v>
          </cell>
          <cell r="BO236">
            <v>0</v>
          </cell>
        </row>
        <row r="237">
          <cell r="B237" t="str">
            <v>Executive Tower</v>
          </cell>
          <cell r="C237" t="str">
            <v>14th Floor</v>
          </cell>
          <cell r="D237" t="str">
            <v>16R</v>
          </cell>
          <cell r="I237">
            <v>114.315020249</v>
          </cell>
          <cell r="W237">
            <v>18.142740222999997</v>
          </cell>
          <cell r="BA237">
            <v>0</v>
          </cell>
          <cell r="BD237">
            <v>44.704927132927459</v>
          </cell>
          <cell r="BL237">
            <v>1</v>
          </cell>
          <cell r="BO237">
            <v>0</v>
          </cell>
        </row>
        <row r="238">
          <cell r="B238" t="str">
            <v>Executive Tower</v>
          </cell>
          <cell r="C238" t="str">
            <v>14th Floor</v>
          </cell>
          <cell r="D238" t="str">
            <v>16S</v>
          </cell>
          <cell r="I238">
            <v>116.89996692699999</v>
          </cell>
          <cell r="W238">
            <v>17.034959074</v>
          </cell>
          <cell r="BD238">
            <v>45.276980702874873</v>
          </cell>
          <cell r="BL238">
            <v>1</v>
          </cell>
          <cell r="BO238">
            <v>0</v>
          </cell>
        </row>
      </sheetData>
      <sheetData sheetId="3"/>
      <sheetData sheetId="4"/>
      <sheetData sheetId="5"/>
      <sheetData sheetId="6"/>
      <sheetData sheetId="7">
        <row r="5">
          <cell r="D5">
            <v>907.04334370899994</v>
          </cell>
          <cell r="G5">
            <v>0</v>
          </cell>
          <cell r="U5">
            <v>72.811745651999956</v>
          </cell>
        </row>
        <row r="6">
          <cell r="D6">
            <v>1138.3285606259999</v>
          </cell>
          <cell r="G6">
            <v>0</v>
          </cell>
          <cell r="U6">
            <v>49.210581942999859</v>
          </cell>
        </row>
        <row r="7">
          <cell r="D7">
            <v>1255.70313504</v>
          </cell>
          <cell r="G7">
            <v>0</v>
          </cell>
          <cell r="U7">
            <v>110.33730884099988</v>
          </cell>
        </row>
        <row r="8">
          <cell r="D8">
            <v>1255.70313504</v>
          </cell>
          <cell r="G8">
            <v>0</v>
          </cell>
          <cell r="U8">
            <v>110.33730884099988</v>
          </cell>
        </row>
        <row r="9">
          <cell r="D9">
            <v>1255.70313504</v>
          </cell>
          <cell r="G9">
            <v>0</v>
          </cell>
          <cell r="U9">
            <v>110.33730884099988</v>
          </cell>
        </row>
        <row r="10">
          <cell r="D10">
            <v>1255.70313504</v>
          </cell>
          <cell r="G10">
            <v>0</v>
          </cell>
          <cell r="U10">
            <v>110.33730884099988</v>
          </cell>
        </row>
        <row r="11">
          <cell r="D11">
            <v>1255.70313504</v>
          </cell>
          <cell r="G11">
            <v>0</v>
          </cell>
          <cell r="U11">
            <v>110.33730884099988</v>
          </cell>
        </row>
        <row r="12">
          <cell r="D12">
            <v>1175.0025228019999</v>
          </cell>
          <cell r="G12">
            <v>75.225910946999988</v>
          </cell>
          <cell r="U12">
            <v>115.81201013199997</v>
          </cell>
        </row>
      </sheetData>
      <sheetData sheetId="8"/>
      <sheetData sheetId="9">
        <row r="6">
          <cell r="C6">
            <v>1798</v>
          </cell>
        </row>
        <row r="8">
          <cell r="C8">
            <v>277.98</v>
          </cell>
        </row>
        <row r="10">
          <cell r="C10">
            <v>415.54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7"/>
  <sheetViews>
    <sheetView tabSelected="1" zoomScale="70" zoomScaleNormal="70" zoomScaleSheetLayoutView="55" workbookViewId="0">
      <pane ySplit="4" topLeftCell="A150" activePane="bottomLeft" state="frozen"/>
      <selection pane="bottomLeft" activeCell="V158" sqref="V158"/>
    </sheetView>
  </sheetViews>
  <sheetFormatPr defaultColWidth="8.77734375" defaultRowHeight="13.2" x14ac:dyDescent="0.3"/>
  <cols>
    <col min="1" max="1" width="10.44140625" style="14" customWidth="1"/>
    <col min="2" max="2" width="11.33203125" style="22" customWidth="1"/>
    <col min="3" max="4" width="13.77734375" style="22" customWidth="1"/>
    <col min="5" max="5" width="13.77734375" style="14" customWidth="1"/>
    <col min="6" max="6" width="12.77734375" style="1" customWidth="1"/>
    <col min="7" max="10" width="14.5546875" style="1" customWidth="1"/>
    <col min="11" max="11" width="13.77734375" style="1" customWidth="1"/>
    <col min="12" max="12" width="20.33203125" style="1" customWidth="1"/>
    <col min="13" max="15" width="13.77734375" style="1" customWidth="1"/>
    <col min="16" max="16384" width="8.77734375" style="1"/>
  </cols>
  <sheetData>
    <row r="1" spans="1:15" ht="34.950000000000003" customHeight="1" x14ac:dyDescent="0.3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</row>
    <row r="2" spans="1:15" s="3" customFormat="1" ht="34.950000000000003" customHeight="1" x14ac:dyDescent="0.3">
      <c r="A2" s="29" t="s">
        <v>1</v>
      </c>
      <c r="B2" s="30" t="s">
        <v>2</v>
      </c>
      <c r="C2" s="30" t="s">
        <v>3</v>
      </c>
      <c r="D2" s="31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1" t="s">
        <v>9</v>
      </c>
      <c r="J2" s="30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34"/>
    </row>
    <row r="3" spans="1:15" s="3" customFormat="1" ht="34.950000000000003" customHeight="1" x14ac:dyDescent="0.3">
      <c r="A3" s="29"/>
      <c r="B3" s="30"/>
      <c r="C3" s="30"/>
      <c r="D3" s="32"/>
      <c r="E3" s="30"/>
      <c r="F3" s="30"/>
      <c r="G3" s="30"/>
      <c r="H3" s="30"/>
      <c r="I3" s="32"/>
      <c r="J3" s="30"/>
      <c r="K3" s="30"/>
      <c r="L3" s="30"/>
      <c r="M3" s="30"/>
      <c r="N3" s="35"/>
      <c r="O3" s="34"/>
    </row>
    <row r="4" spans="1:15" s="3" customFormat="1" ht="34.950000000000003" customHeight="1" x14ac:dyDescent="0.3">
      <c r="A4" s="29"/>
      <c r="B4" s="30"/>
      <c r="C4" s="30"/>
      <c r="D4" s="33"/>
      <c r="E4" s="30"/>
      <c r="F4" s="30"/>
      <c r="G4" s="30"/>
      <c r="H4" s="30"/>
      <c r="I4" s="33"/>
      <c r="J4" s="30"/>
      <c r="K4" s="30"/>
      <c r="L4" s="30"/>
      <c r="M4" s="30"/>
      <c r="N4" s="4" t="s">
        <v>15</v>
      </c>
      <c r="O4" s="2" t="s">
        <v>16</v>
      </c>
    </row>
    <row r="5" spans="1:15" ht="24.45" customHeight="1" x14ac:dyDescent="0.3">
      <c r="A5" s="5">
        <v>1</v>
      </c>
      <c r="B5" s="6" t="str">
        <f>'[1]UNIT AREA'!B6</f>
        <v>Signature Tower</v>
      </c>
      <c r="C5" s="6" t="str">
        <f>'[1]UNIT AREA'!C6</f>
        <v>Podium /1st Floor</v>
      </c>
      <c r="D5" s="6" t="s">
        <v>17</v>
      </c>
      <c r="E5" s="6" t="str">
        <f>'[1]UNIT AREA'!D6</f>
        <v>1A</v>
      </c>
      <c r="F5" s="7">
        <f>'[1]UNIT AREA'!I6</f>
        <v>207.36293041299999</v>
      </c>
      <c r="G5" s="7">
        <f>'[1]UNIT AREA'!W6</f>
        <v>12.6875</v>
      </c>
      <c r="H5" s="7">
        <v>0</v>
      </c>
      <c r="I5" s="7">
        <v>23.71814552499999</v>
      </c>
      <c r="J5" s="7">
        <f>F5+G5+H5+I5</f>
        <v>243.76857593799997</v>
      </c>
      <c r="K5" s="7">
        <v>66.857709562633303</v>
      </c>
      <c r="L5" s="7">
        <f>J5+K5</f>
        <v>310.62628550063329</v>
      </c>
      <c r="M5" s="8">
        <f>'[1]UNIT AREA'!BD6</f>
        <v>70.84989399644995</v>
      </c>
      <c r="N5" s="8">
        <f>'[1]UNIT AREA'!BL6-'[1]UNIT AREA'!BI6</f>
        <v>3</v>
      </c>
      <c r="O5" s="9">
        <f>'[1]UNIT AREA'!BO6</f>
        <v>0</v>
      </c>
    </row>
    <row r="6" spans="1:15" ht="24.45" customHeight="1" x14ac:dyDescent="0.3">
      <c r="A6" s="5">
        <f>A5+1</f>
        <v>2</v>
      </c>
      <c r="B6" s="6" t="str">
        <f>'[1]UNIT AREA'!B7</f>
        <v>Signature Tower</v>
      </c>
      <c r="C6" s="6" t="str">
        <f>'[1]UNIT AREA'!C7</f>
        <v>Podium /1st Floor</v>
      </c>
      <c r="D6" s="6" t="s">
        <v>18</v>
      </c>
      <c r="E6" s="6" t="str">
        <f>'[1]UNIT AREA'!D7</f>
        <v>1B</v>
      </c>
      <c r="F6" s="7">
        <f>'[1]UNIT AREA'!I7</f>
        <v>156.95874999900002</v>
      </c>
      <c r="G6" s="7">
        <f>'[1]UNIT AREA'!W7</f>
        <v>12.719999999999999</v>
      </c>
      <c r="H6" s="7">
        <v>0</v>
      </c>
      <c r="I6" s="7">
        <v>23.672091824999963</v>
      </c>
      <c r="J6" s="7">
        <f t="shared" ref="J6:J69" si="0">F6+G6+H6+I6</f>
        <v>193.35084182399999</v>
      </c>
      <c r="K6" s="7">
        <v>53.02978194222824</v>
      </c>
      <c r="L6" s="7">
        <f t="shared" ref="L6:L69" si="1">J6+K6</f>
        <v>246.38062376622821</v>
      </c>
      <c r="M6" s="8">
        <f>'[1]UNIT AREA'!BD7</f>
        <v>56.188372870390339</v>
      </c>
      <c r="N6" s="8">
        <f>'[1]UNIT AREA'!BL7-'[1]UNIT AREA'!BI7</f>
        <v>2</v>
      </c>
      <c r="O6" s="9">
        <f>'[1]UNIT AREA'!BO7</f>
        <v>0</v>
      </c>
    </row>
    <row r="7" spans="1:15" ht="24.45" customHeight="1" x14ac:dyDescent="0.3">
      <c r="A7" s="5">
        <f t="shared" ref="A7:A70" si="2">A6+1</f>
        <v>3</v>
      </c>
      <c r="B7" s="6" t="str">
        <f>'[1]UNIT AREA'!B8</f>
        <v>Signature Tower</v>
      </c>
      <c r="C7" s="6" t="str">
        <f>'[1]UNIT AREA'!C8</f>
        <v>Podium /1st Floor</v>
      </c>
      <c r="D7" s="6" t="s">
        <v>18</v>
      </c>
      <c r="E7" s="6" t="str">
        <f>'[1]UNIT AREA'!D8</f>
        <v>1C</v>
      </c>
      <c r="F7" s="7">
        <f>'[1]UNIT AREA'!I8</f>
        <v>158.02207049799998</v>
      </c>
      <c r="G7" s="7">
        <f>'[1]UNIT AREA'!W8</f>
        <v>8.7937507059999991</v>
      </c>
      <c r="H7" s="7">
        <f>'[1]UNIT AREA'!BA8</f>
        <v>0</v>
      </c>
      <c r="I7" s="7">
        <v>22.665439637000034</v>
      </c>
      <c r="J7" s="7">
        <f t="shared" si="0"/>
        <v>189.48126084099999</v>
      </c>
      <c r="K7" s="7">
        <v>51.968483042257219</v>
      </c>
      <c r="L7" s="7">
        <f t="shared" si="1"/>
        <v>241.44974388325721</v>
      </c>
      <c r="M7" s="8">
        <f>'[1]UNIT AREA'!BD8</f>
        <v>55.06545289975282</v>
      </c>
      <c r="N7" s="8">
        <f>'[1]UNIT AREA'!BL8-'[1]UNIT AREA'!BI8</f>
        <v>2</v>
      </c>
      <c r="O7" s="9">
        <f>'[1]UNIT AREA'!BO8</f>
        <v>0</v>
      </c>
    </row>
    <row r="8" spans="1:15" ht="24.45" customHeight="1" x14ac:dyDescent="0.3">
      <c r="A8" s="5">
        <f t="shared" si="2"/>
        <v>4</v>
      </c>
      <c r="B8" s="6" t="str">
        <f>'[1]UNIT AREA'!B9</f>
        <v>Signature Tower</v>
      </c>
      <c r="C8" s="6" t="str">
        <f>'[1]UNIT AREA'!C9</f>
        <v>Podium /1st Floor</v>
      </c>
      <c r="D8" s="6" t="s">
        <v>18</v>
      </c>
      <c r="E8" s="6" t="str">
        <f>'[1]UNIT AREA'!D9</f>
        <v>1D</v>
      </c>
      <c r="F8" s="7">
        <f>'[1]UNIT AREA'!I9</f>
        <v>156.266617916</v>
      </c>
      <c r="G8" s="7">
        <f>'[1]UNIT AREA'!W9</f>
        <v>9.4549894049999992</v>
      </c>
      <c r="H8" s="7">
        <v>0</v>
      </c>
      <c r="I8" s="7">
        <v>20.085587846000003</v>
      </c>
      <c r="J8" s="7">
        <f t="shared" si="0"/>
        <v>185.807195167</v>
      </c>
      <c r="K8" s="7">
        <v>50.960807566445226</v>
      </c>
      <c r="L8" s="7">
        <f t="shared" si="1"/>
        <v>236.76800273344523</v>
      </c>
      <c r="M8" s="8">
        <f>'[1]UNIT AREA'!BD9</f>
        <v>54.006094436887246</v>
      </c>
      <c r="N8" s="8">
        <f>'[1]UNIT AREA'!BL9-'[1]UNIT AREA'!BI9</f>
        <v>2</v>
      </c>
      <c r="O8" s="9">
        <f>'[1]UNIT AREA'!BO9</f>
        <v>0</v>
      </c>
    </row>
    <row r="9" spans="1:15" ht="24.45" customHeight="1" x14ac:dyDescent="0.3">
      <c r="A9" s="5">
        <f t="shared" si="2"/>
        <v>5</v>
      </c>
      <c r="B9" s="6" t="str">
        <f>'[1]UNIT AREA'!B10</f>
        <v>Signature Tower</v>
      </c>
      <c r="C9" s="6" t="str">
        <f>'[1]UNIT AREA'!C10</f>
        <v>Podium /1st Floor</v>
      </c>
      <c r="D9" s="6" t="s">
        <v>17</v>
      </c>
      <c r="E9" s="6" t="str">
        <f>'[1]UNIT AREA'!D10</f>
        <v>1E</v>
      </c>
      <c r="F9" s="7">
        <f>'[1]UNIT AREA'!I10</f>
        <v>212.2</v>
      </c>
      <c r="G9" s="7">
        <f>'[1]UNIT AREA'!W10</f>
        <v>12.477083456999999</v>
      </c>
      <c r="H9" s="7">
        <v>0</v>
      </c>
      <c r="I9" s="7">
        <v>18.219266836999989</v>
      </c>
      <c r="J9" s="7">
        <f t="shared" si="0"/>
        <v>242.89635029399997</v>
      </c>
      <c r="K9" s="7">
        <v>66.618486731900333</v>
      </c>
      <c r="L9" s="7">
        <f t="shared" si="1"/>
        <v>309.51483702590031</v>
      </c>
      <c r="M9" s="8">
        <f>'[1]UNIT AREA'!BD10</f>
        <v>70.595647965362218</v>
      </c>
      <c r="N9" s="8">
        <f>'[1]UNIT AREA'!BL10-'[1]UNIT AREA'!BI10</f>
        <v>3</v>
      </c>
      <c r="O9" s="9">
        <f>'[1]UNIT AREA'!BO10</f>
        <v>0</v>
      </c>
    </row>
    <row r="10" spans="1:15" ht="24.45" customHeight="1" x14ac:dyDescent="0.3">
      <c r="A10" s="5">
        <f t="shared" si="2"/>
        <v>6</v>
      </c>
      <c r="B10" s="6" t="str">
        <f>'[1]UNIT AREA'!B11</f>
        <v>Signature Tower</v>
      </c>
      <c r="C10" s="6" t="str">
        <f>'[1]UNIT AREA'!C11</f>
        <v>Podium /1st Floor</v>
      </c>
      <c r="D10" s="6" t="s">
        <v>18</v>
      </c>
      <c r="E10" s="6" t="str">
        <f>'[1]UNIT AREA'!D11</f>
        <v>1F</v>
      </c>
      <c r="F10" s="7">
        <f>'[1]UNIT AREA'!I11</f>
        <v>156.29685009599999</v>
      </c>
      <c r="G10" s="7">
        <f>'[1]UNIT AREA'!W11</f>
        <v>8.4</v>
      </c>
      <c r="H10" s="7">
        <v>0</v>
      </c>
      <c r="I10" s="7">
        <v>20.244550675000028</v>
      </c>
      <c r="J10" s="7">
        <f t="shared" si="0"/>
        <v>184.94140077100002</v>
      </c>
      <c r="K10" s="7">
        <v>50.723348615692515</v>
      </c>
      <c r="L10" s="7">
        <f t="shared" si="1"/>
        <v>235.66474938669253</v>
      </c>
      <c r="M10" s="8">
        <f>'[1]UNIT AREA'!BD11</f>
        <v>53.751848405799507</v>
      </c>
      <c r="N10" s="8">
        <f>'[1]UNIT AREA'!BL11-'[1]UNIT AREA'!BI11</f>
        <v>2</v>
      </c>
      <c r="O10" s="9">
        <f>'[1]UNIT AREA'!BO11</f>
        <v>0</v>
      </c>
    </row>
    <row r="11" spans="1:15" ht="24.45" customHeight="1" x14ac:dyDescent="0.3">
      <c r="A11" s="5">
        <f t="shared" si="2"/>
        <v>7</v>
      </c>
      <c r="B11" s="6" t="str">
        <f>'[1]UNIT AREA'!B12</f>
        <v>Signature Tower</v>
      </c>
      <c r="C11" s="6" t="str">
        <f>'[1]UNIT AREA'!C12</f>
        <v>2nd Floor</v>
      </c>
      <c r="D11" s="6" t="s">
        <v>17</v>
      </c>
      <c r="E11" s="6" t="str">
        <f>'[1]UNIT AREA'!D12</f>
        <v>2A</v>
      </c>
      <c r="F11" s="7">
        <f>'[1]UNIT AREA'!I12</f>
        <v>207.36293041299999</v>
      </c>
      <c r="G11" s="7">
        <f>'[1]UNIT AREA'!W12</f>
        <v>12.6875</v>
      </c>
      <c r="H11" s="7">
        <f>'[1]UNIT AREA'!BA12</f>
        <v>0</v>
      </c>
      <c r="I11" s="7">
        <v>24.848074581999992</v>
      </c>
      <c r="J11" s="7">
        <f t="shared" si="0"/>
        <v>244.89850499499997</v>
      </c>
      <c r="K11" s="7">
        <v>67.167611970803009</v>
      </c>
      <c r="L11" s="7">
        <f t="shared" si="1"/>
        <v>312.06611696580296</v>
      </c>
      <c r="M11" s="8">
        <f>'[1]UNIT AREA'!BD12</f>
        <v>71.167701535309632</v>
      </c>
      <c r="N11" s="8">
        <f>'[1]UNIT AREA'!BL12-'[1]UNIT AREA'!BI12</f>
        <v>3</v>
      </c>
      <c r="O11" s="9">
        <f>'[1]UNIT AREA'!BO12</f>
        <v>0</v>
      </c>
    </row>
    <row r="12" spans="1:15" ht="24.45" customHeight="1" x14ac:dyDescent="0.3">
      <c r="A12" s="5">
        <f t="shared" si="2"/>
        <v>8</v>
      </c>
      <c r="B12" s="6" t="str">
        <f>'[1]UNIT AREA'!B13</f>
        <v>Signature Tower</v>
      </c>
      <c r="C12" s="6" t="str">
        <f>'[1]UNIT AREA'!C13</f>
        <v>2nd Floor</v>
      </c>
      <c r="D12" s="6" t="s">
        <v>18</v>
      </c>
      <c r="E12" s="6" t="str">
        <f>'[1]UNIT AREA'!D13</f>
        <v>2B</v>
      </c>
      <c r="F12" s="7">
        <f>'[1]UNIT AREA'!I13</f>
        <v>156.95874999900002</v>
      </c>
      <c r="G12" s="7">
        <f>'[1]UNIT AREA'!W13</f>
        <v>12.719999999999999</v>
      </c>
      <c r="H12" s="7">
        <f>'[1]UNIT AREA'!BA13</f>
        <v>0</v>
      </c>
      <c r="I12" s="7">
        <v>23.672091824999963</v>
      </c>
      <c r="J12" s="7">
        <f t="shared" si="0"/>
        <v>193.35084182399999</v>
      </c>
      <c r="K12" s="7">
        <v>53.02978194222824</v>
      </c>
      <c r="L12" s="7">
        <f t="shared" si="1"/>
        <v>246.38062376622821</v>
      </c>
      <c r="M12" s="8">
        <f>'[1]UNIT AREA'!BD13</f>
        <v>56.188372870390339</v>
      </c>
      <c r="N12" s="8">
        <f>'[1]UNIT AREA'!BL13-'[1]UNIT AREA'!BI13</f>
        <v>2</v>
      </c>
      <c r="O12" s="9">
        <f>'[1]UNIT AREA'!BO13</f>
        <v>0</v>
      </c>
    </row>
    <row r="13" spans="1:15" ht="24.45" customHeight="1" x14ac:dyDescent="0.3">
      <c r="A13" s="5">
        <f t="shared" si="2"/>
        <v>9</v>
      </c>
      <c r="B13" s="6" t="str">
        <f>'[1]UNIT AREA'!B14</f>
        <v>Signature Tower</v>
      </c>
      <c r="C13" s="6" t="str">
        <f>'[1]UNIT AREA'!C14</f>
        <v>2nd Floor</v>
      </c>
      <c r="D13" s="6" t="s">
        <v>18</v>
      </c>
      <c r="E13" s="6" t="str">
        <f>'[1]UNIT AREA'!D14</f>
        <v>2C</v>
      </c>
      <c r="F13" s="7">
        <f>'[1]UNIT AREA'!I14</f>
        <v>158.02207049799998</v>
      </c>
      <c r="G13" s="7">
        <f>'[1]UNIT AREA'!W14</f>
        <v>8.7937507059999991</v>
      </c>
      <c r="H13" s="7">
        <f>'[1]UNIT AREA'!BA14</f>
        <v>0</v>
      </c>
      <c r="I13" s="7">
        <v>22.665439637000034</v>
      </c>
      <c r="J13" s="7">
        <f t="shared" si="0"/>
        <v>189.48126084099999</v>
      </c>
      <c r="K13" s="7">
        <v>51.968483042257219</v>
      </c>
      <c r="L13" s="7">
        <f t="shared" si="1"/>
        <v>241.44974388325721</v>
      </c>
      <c r="M13" s="8">
        <f>'[1]UNIT AREA'!BD14</f>
        <v>55.06545289975282</v>
      </c>
      <c r="N13" s="8">
        <f>'[1]UNIT AREA'!BL14-'[1]UNIT AREA'!BI14</f>
        <v>2</v>
      </c>
      <c r="O13" s="9">
        <f>'[1]UNIT AREA'!BO14</f>
        <v>0</v>
      </c>
    </row>
    <row r="14" spans="1:15" ht="24.45" customHeight="1" x14ac:dyDescent="0.3">
      <c r="A14" s="5">
        <f t="shared" si="2"/>
        <v>10</v>
      </c>
      <c r="B14" s="6" t="str">
        <f>'[1]UNIT AREA'!B15</f>
        <v>Signature Tower</v>
      </c>
      <c r="C14" s="6" t="str">
        <f>'[1]UNIT AREA'!C15</f>
        <v>2nd Floor</v>
      </c>
      <c r="D14" s="6" t="s">
        <v>18</v>
      </c>
      <c r="E14" s="6" t="str">
        <f>'[1]UNIT AREA'!D15</f>
        <v>2D</v>
      </c>
      <c r="F14" s="7">
        <f>'[1]UNIT AREA'!I15</f>
        <v>156.266617916</v>
      </c>
      <c r="G14" s="7">
        <f>'[1]UNIT AREA'!W15</f>
        <v>9.4549894049999992</v>
      </c>
      <c r="H14" s="7">
        <f>'[1]UNIT AREA'!BA15</f>
        <v>0</v>
      </c>
      <c r="I14" s="7">
        <v>21.205587845000004</v>
      </c>
      <c r="J14" s="7">
        <f t="shared" si="0"/>
        <v>186.92719516599999</v>
      </c>
      <c r="K14" s="7">
        <v>51.267986760298079</v>
      </c>
      <c r="L14" s="7">
        <f t="shared" si="1"/>
        <v>238.19518192629806</v>
      </c>
      <c r="M14" s="8">
        <f>'[1]UNIT AREA'!BD15</f>
        <v>54.323901975746914</v>
      </c>
      <c r="N14" s="8">
        <f>'[1]UNIT AREA'!BL15-'[1]UNIT AREA'!BI15</f>
        <v>2</v>
      </c>
      <c r="O14" s="9">
        <f>'[1]UNIT AREA'!BO15</f>
        <v>0</v>
      </c>
    </row>
    <row r="15" spans="1:15" ht="24.45" customHeight="1" x14ac:dyDescent="0.3">
      <c r="A15" s="5">
        <f t="shared" si="2"/>
        <v>11</v>
      </c>
      <c r="B15" s="6" t="str">
        <f>'[1]UNIT AREA'!B16</f>
        <v>Signature Tower</v>
      </c>
      <c r="C15" s="6" t="str">
        <f>'[1]UNIT AREA'!C16</f>
        <v>2nd Floor</v>
      </c>
      <c r="D15" s="6" t="s">
        <v>17</v>
      </c>
      <c r="E15" s="6" t="str">
        <f>'[1]UNIT AREA'!D16</f>
        <v>2E</v>
      </c>
      <c r="F15" s="7">
        <f>'[1]UNIT AREA'!I16</f>
        <v>212.2</v>
      </c>
      <c r="G15" s="7">
        <f>'[1]UNIT AREA'!W16</f>
        <v>12.477083456999999</v>
      </c>
      <c r="H15" s="7">
        <f>'[1]UNIT AREA'!BA16</f>
        <v>0</v>
      </c>
      <c r="I15" s="7">
        <v>22.022221193999997</v>
      </c>
      <c r="J15" s="7">
        <f t="shared" si="0"/>
        <v>246.69930465099998</v>
      </c>
      <c r="K15" s="7">
        <v>67.661512137869494</v>
      </c>
      <c r="L15" s="7">
        <f t="shared" si="1"/>
        <v>314.36081678886944</v>
      </c>
      <c r="M15" s="8">
        <f>'[1]UNIT AREA'!BD16</f>
        <v>71.697380766742413</v>
      </c>
      <c r="N15" s="8">
        <f>'[1]UNIT AREA'!BL16-'[1]UNIT AREA'!BI16</f>
        <v>3</v>
      </c>
      <c r="O15" s="9">
        <f>'[1]UNIT AREA'!BO16</f>
        <v>0</v>
      </c>
    </row>
    <row r="16" spans="1:15" ht="24.45" customHeight="1" x14ac:dyDescent="0.3">
      <c r="A16" s="5">
        <f t="shared" si="2"/>
        <v>12</v>
      </c>
      <c r="B16" s="6" t="str">
        <f>'[1]UNIT AREA'!B17</f>
        <v>Signature Tower</v>
      </c>
      <c r="C16" s="6" t="str">
        <f>'[1]UNIT AREA'!C17</f>
        <v>2nd Floor</v>
      </c>
      <c r="D16" s="6" t="s">
        <v>18</v>
      </c>
      <c r="E16" s="6" t="str">
        <f>'[1]UNIT AREA'!D17</f>
        <v>2F</v>
      </c>
      <c r="F16" s="7">
        <f>'[1]UNIT AREA'!I17</f>
        <v>156.29685009599999</v>
      </c>
      <c r="G16" s="7">
        <f>'[1]UNIT AREA'!W17</f>
        <v>8.4</v>
      </c>
      <c r="H16" s="7">
        <f>'[1]UNIT AREA'!BA17</f>
        <v>0</v>
      </c>
      <c r="I16" s="7">
        <v>21.274552044000028</v>
      </c>
      <c r="J16" s="7">
        <f t="shared" si="0"/>
        <v>185.97140214000001</v>
      </c>
      <c r="K16" s="7">
        <v>51.00584414290612</v>
      </c>
      <c r="L16" s="7">
        <f t="shared" si="1"/>
        <v>236.97724628290612</v>
      </c>
      <c r="M16" s="8">
        <f>'[1]UNIT AREA'!BD17</f>
        <v>54.048468775401872</v>
      </c>
      <c r="N16" s="8">
        <f>'[1]UNIT AREA'!BL17-'[1]UNIT AREA'!BI17</f>
        <v>2</v>
      </c>
      <c r="O16" s="9">
        <f>'[1]UNIT AREA'!BO17</f>
        <v>0</v>
      </c>
    </row>
    <row r="17" spans="1:15" ht="24.45" customHeight="1" x14ac:dyDescent="0.3">
      <c r="A17" s="5">
        <f t="shared" si="2"/>
        <v>13</v>
      </c>
      <c r="B17" s="6" t="str">
        <f>'[1]UNIT AREA'!B18</f>
        <v>Signature Tower</v>
      </c>
      <c r="C17" s="6" t="str">
        <f>'[1]UNIT AREA'!C18</f>
        <v>3rd Floor</v>
      </c>
      <c r="D17" s="6" t="s">
        <v>17</v>
      </c>
      <c r="E17" s="6" t="str">
        <f>'[1]UNIT AREA'!D18</f>
        <v>3A</v>
      </c>
      <c r="F17" s="7">
        <f>'[1]UNIT AREA'!I18</f>
        <v>207.36293041299999</v>
      </c>
      <c r="G17" s="7">
        <f>'[1]UNIT AREA'!W18</f>
        <v>12.6875</v>
      </c>
      <c r="H17" s="7">
        <f>'[1]UNIT AREA'!BA18</f>
        <v>0</v>
      </c>
      <c r="I17" s="7">
        <v>24.848074581999992</v>
      </c>
      <c r="J17" s="7">
        <f t="shared" si="0"/>
        <v>244.89850499499997</v>
      </c>
      <c r="K17" s="7">
        <v>67.167611970803009</v>
      </c>
      <c r="L17" s="7">
        <f t="shared" si="1"/>
        <v>312.06611696580296</v>
      </c>
      <c r="M17" s="8">
        <f>'[1]UNIT AREA'!BD18</f>
        <v>71.167701535309632</v>
      </c>
      <c r="N17" s="8">
        <f>'[1]UNIT AREA'!BL18-'[1]UNIT AREA'!BI18</f>
        <v>3</v>
      </c>
      <c r="O17" s="9">
        <f>'[1]UNIT AREA'!BO18</f>
        <v>0</v>
      </c>
    </row>
    <row r="18" spans="1:15" ht="24.45" customHeight="1" x14ac:dyDescent="0.3">
      <c r="A18" s="5">
        <f t="shared" si="2"/>
        <v>14</v>
      </c>
      <c r="B18" s="6" t="str">
        <f>'[1]UNIT AREA'!B19</f>
        <v>Signature Tower</v>
      </c>
      <c r="C18" s="6" t="str">
        <f>'[1]UNIT AREA'!C19</f>
        <v>3rd Floor</v>
      </c>
      <c r="D18" s="6" t="s">
        <v>18</v>
      </c>
      <c r="E18" s="6" t="str">
        <f>'[1]UNIT AREA'!D19</f>
        <v>3B</v>
      </c>
      <c r="F18" s="7">
        <f>'[1]UNIT AREA'!I19</f>
        <v>156.95874999900002</v>
      </c>
      <c r="G18" s="7">
        <f>'[1]UNIT AREA'!W19</f>
        <v>12.719999999999999</v>
      </c>
      <c r="H18" s="7">
        <f>'[1]UNIT AREA'!BA19</f>
        <v>0</v>
      </c>
      <c r="I18" s="7">
        <v>23.672091824999963</v>
      </c>
      <c r="J18" s="7">
        <f t="shared" si="0"/>
        <v>193.35084182399999</v>
      </c>
      <c r="K18" s="7">
        <v>53.02978194222824</v>
      </c>
      <c r="L18" s="7">
        <f t="shared" si="1"/>
        <v>246.38062376622821</v>
      </c>
      <c r="M18" s="8">
        <f>'[1]UNIT AREA'!BD19</f>
        <v>56.188372870390339</v>
      </c>
      <c r="N18" s="8">
        <f>'[1]UNIT AREA'!BL19-'[1]UNIT AREA'!BI19</f>
        <v>2</v>
      </c>
      <c r="O18" s="9">
        <f>'[1]UNIT AREA'!BO19</f>
        <v>0</v>
      </c>
    </row>
    <row r="19" spans="1:15" ht="24.45" customHeight="1" x14ac:dyDescent="0.3">
      <c r="A19" s="5">
        <f t="shared" si="2"/>
        <v>15</v>
      </c>
      <c r="B19" s="6" t="str">
        <f>'[1]UNIT AREA'!B20</f>
        <v>Signature Tower</v>
      </c>
      <c r="C19" s="6" t="str">
        <f>'[1]UNIT AREA'!C20</f>
        <v>3rd Floor</v>
      </c>
      <c r="D19" s="6" t="s">
        <v>18</v>
      </c>
      <c r="E19" s="6" t="str">
        <f>'[1]UNIT AREA'!D20</f>
        <v>3C</v>
      </c>
      <c r="F19" s="7">
        <f>'[1]UNIT AREA'!I20</f>
        <v>158.02207049799998</v>
      </c>
      <c r="G19" s="7">
        <f>'[1]UNIT AREA'!W20</f>
        <v>8.7937507059999991</v>
      </c>
      <c r="H19" s="7">
        <f>'[1]UNIT AREA'!BA20</f>
        <v>0</v>
      </c>
      <c r="I19" s="7">
        <v>22.665439637000034</v>
      </c>
      <c r="J19" s="7">
        <f t="shared" si="0"/>
        <v>189.48126084099999</v>
      </c>
      <c r="K19" s="7">
        <v>51.968483042257219</v>
      </c>
      <c r="L19" s="7">
        <f t="shared" si="1"/>
        <v>241.44974388325721</v>
      </c>
      <c r="M19" s="8">
        <f>'[1]UNIT AREA'!BD20</f>
        <v>55.06545289975282</v>
      </c>
      <c r="N19" s="8">
        <f>'[1]UNIT AREA'!BL20-'[1]UNIT AREA'!BI20</f>
        <v>2</v>
      </c>
      <c r="O19" s="9">
        <f>'[1]UNIT AREA'!BO20</f>
        <v>0</v>
      </c>
    </row>
    <row r="20" spans="1:15" ht="24.45" customHeight="1" x14ac:dyDescent="0.3">
      <c r="A20" s="5">
        <f t="shared" si="2"/>
        <v>16</v>
      </c>
      <c r="B20" s="6" t="str">
        <f>'[1]UNIT AREA'!B21</f>
        <v>Signature Tower</v>
      </c>
      <c r="C20" s="6" t="str">
        <f>'[1]UNIT AREA'!C21</f>
        <v>3rd Floor</v>
      </c>
      <c r="D20" s="6" t="s">
        <v>18</v>
      </c>
      <c r="E20" s="6" t="str">
        <f>'[1]UNIT AREA'!D21</f>
        <v>3D</v>
      </c>
      <c r="F20" s="7">
        <f>'[1]UNIT AREA'!I21</f>
        <v>156.266617916</v>
      </c>
      <c r="G20" s="7">
        <f>'[1]UNIT AREA'!W21</f>
        <v>9.4549894049999992</v>
      </c>
      <c r="H20" s="7">
        <f>'[1]UNIT AREA'!BA21</f>
        <v>0</v>
      </c>
      <c r="I20" s="7">
        <v>21.205587845000004</v>
      </c>
      <c r="J20" s="7">
        <f t="shared" si="0"/>
        <v>186.92719516599999</v>
      </c>
      <c r="K20" s="7">
        <v>51.267986760298079</v>
      </c>
      <c r="L20" s="7">
        <f t="shared" si="1"/>
        <v>238.19518192629806</v>
      </c>
      <c r="M20" s="8">
        <f>'[1]UNIT AREA'!BD21</f>
        <v>54.323901975746914</v>
      </c>
      <c r="N20" s="8">
        <f>'[1]UNIT AREA'!BL21-'[1]UNIT AREA'!BI21</f>
        <v>2</v>
      </c>
      <c r="O20" s="9">
        <f>'[1]UNIT AREA'!BO21</f>
        <v>0</v>
      </c>
    </row>
    <row r="21" spans="1:15" ht="24.45" customHeight="1" x14ac:dyDescent="0.3">
      <c r="A21" s="5">
        <f t="shared" si="2"/>
        <v>17</v>
      </c>
      <c r="B21" s="6" t="str">
        <f>'[1]UNIT AREA'!B22</f>
        <v>Signature Tower</v>
      </c>
      <c r="C21" s="6" t="str">
        <f>'[1]UNIT AREA'!C22</f>
        <v>3rd Floor</v>
      </c>
      <c r="D21" s="6" t="s">
        <v>17</v>
      </c>
      <c r="E21" s="6" t="str">
        <f>'[1]UNIT AREA'!D22</f>
        <v>3E</v>
      </c>
      <c r="F21" s="7">
        <f>'[1]UNIT AREA'!I22</f>
        <v>212.2</v>
      </c>
      <c r="G21" s="7">
        <f>'[1]UNIT AREA'!W22</f>
        <v>12.477083456999999</v>
      </c>
      <c r="H21" s="7">
        <f>'[1]UNIT AREA'!BA22</f>
        <v>0</v>
      </c>
      <c r="I21" s="7">
        <v>22.022221193999997</v>
      </c>
      <c r="J21" s="7">
        <f t="shared" si="0"/>
        <v>246.69930465099998</v>
      </c>
      <c r="K21" s="7">
        <v>67.661512137869494</v>
      </c>
      <c r="L21" s="7">
        <f t="shared" si="1"/>
        <v>314.36081678886944</v>
      </c>
      <c r="M21" s="8">
        <f>'[1]UNIT AREA'!BD22</f>
        <v>71.697380766742413</v>
      </c>
      <c r="N21" s="8">
        <f>'[1]UNIT AREA'!BL22-'[1]UNIT AREA'!BI22</f>
        <v>3</v>
      </c>
      <c r="O21" s="9">
        <f>'[1]UNIT AREA'!BO22</f>
        <v>0</v>
      </c>
    </row>
    <row r="22" spans="1:15" ht="24.45" customHeight="1" x14ac:dyDescent="0.3">
      <c r="A22" s="5">
        <f t="shared" si="2"/>
        <v>18</v>
      </c>
      <c r="B22" s="6" t="str">
        <f>'[1]UNIT AREA'!B23</f>
        <v>Signature Tower</v>
      </c>
      <c r="C22" s="6" t="str">
        <f>'[1]UNIT AREA'!C23</f>
        <v>3rd Floor</v>
      </c>
      <c r="D22" s="6" t="s">
        <v>18</v>
      </c>
      <c r="E22" s="6" t="str">
        <f>'[1]UNIT AREA'!D23</f>
        <v>3F</v>
      </c>
      <c r="F22" s="7">
        <f>'[1]UNIT AREA'!I23</f>
        <v>156.29685009599999</v>
      </c>
      <c r="G22" s="7">
        <f>'[1]UNIT AREA'!W23</f>
        <v>8.4</v>
      </c>
      <c r="H22" s="7">
        <f>'[1]UNIT AREA'!BA23</f>
        <v>0</v>
      </c>
      <c r="I22" s="7">
        <v>21.274552044000028</v>
      </c>
      <c r="J22" s="7">
        <f t="shared" si="0"/>
        <v>185.97140214000001</v>
      </c>
      <c r="K22" s="7">
        <v>51.00584414290612</v>
      </c>
      <c r="L22" s="7">
        <f t="shared" si="1"/>
        <v>236.97724628290612</v>
      </c>
      <c r="M22" s="8">
        <f>'[1]UNIT AREA'!BD23</f>
        <v>54.048468775401872</v>
      </c>
      <c r="N22" s="8">
        <f>'[1]UNIT AREA'!BL23-'[1]UNIT AREA'!BI23</f>
        <v>2</v>
      </c>
      <c r="O22" s="9">
        <f>'[1]UNIT AREA'!BO23</f>
        <v>0</v>
      </c>
    </row>
    <row r="23" spans="1:15" ht="24.45" customHeight="1" x14ac:dyDescent="0.3">
      <c r="A23" s="5">
        <f t="shared" si="2"/>
        <v>19</v>
      </c>
      <c r="B23" s="6" t="str">
        <f>'[1]UNIT AREA'!B24</f>
        <v>Signature Tower</v>
      </c>
      <c r="C23" s="6" t="str">
        <f>'[1]UNIT AREA'!C24</f>
        <v>4th Floor</v>
      </c>
      <c r="D23" s="6" t="s">
        <v>17</v>
      </c>
      <c r="E23" s="6" t="str">
        <f>'[1]UNIT AREA'!D24</f>
        <v>4A</v>
      </c>
      <c r="F23" s="7">
        <f>'[1]UNIT AREA'!I24</f>
        <v>207.36293041299999</v>
      </c>
      <c r="G23" s="7">
        <f>'[1]UNIT AREA'!W24</f>
        <v>12.6875</v>
      </c>
      <c r="H23" s="7">
        <f>'[1]UNIT AREA'!BA24</f>
        <v>0</v>
      </c>
      <c r="I23" s="7">
        <v>24.848074581999992</v>
      </c>
      <c r="J23" s="7">
        <f t="shared" si="0"/>
        <v>244.89850499499997</v>
      </c>
      <c r="K23" s="7">
        <v>67.167611970803009</v>
      </c>
      <c r="L23" s="7">
        <f t="shared" si="1"/>
        <v>312.06611696580296</v>
      </c>
      <c r="M23" s="8">
        <f>'[1]UNIT AREA'!BD24</f>
        <v>71.167701535309632</v>
      </c>
      <c r="N23" s="8">
        <f>'[1]UNIT AREA'!BL24-'[1]UNIT AREA'!BI24</f>
        <v>3</v>
      </c>
      <c r="O23" s="9">
        <f>'[1]UNIT AREA'!BO24</f>
        <v>0</v>
      </c>
    </row>
    <row r="24" spans="1:15" ht="24.45" customHeight="1" x14ac:dyDescent="0.3">
      <c r="A24" s="5">
        <f t="shared" si="2"/>
        <v>20</v>
      </c>
      <c r="B24" s="6" t="str">
        <f>'[1]UNIT AREA'!B25</f>
        <v>Signature Tower</v>
      </c>
      <c r="C24" s="6" t="str">
        <f>'[1]UNIT AREA'!C25</f>
        <v>4th Floor</v>
      </c>
      <c r="D24" s="6" t="s">
        <v>18</v>
      </c>
      <c r="E24" s="6" t="str">
        <f>'[1]UNIT AREA'!D25</f>
        <v>4B</v>
      </c>
      <c r="F24" s="7">
        <f>'[1]UNIT AREA'!I25</f>
        <v>156.95874999900002</v>
      </c>
      <c r="G24" s="7">
        <f>'[1]UNIT AREA'!W25</f>
        <v>12.719999999999999</v>
      </c>
      <c r="H24" s="7">
        <f>'[1]UNIT AREA'!BA25</f>
        <v>0</v>
      </c>
      <c r="I24" s="7">
        <v>23.672091824999963</v>
      </c>
      <c r="J24" s="7">
        <f t="shared" si="0"/>
        <v>193.35084182399999</v>
      </c>
      <c r="K24" s="7">
        <v>53.02978194222824</v>
      </c>
      <c r="L24" s="7">
        <f t="shared" si="1"/>
        <v>246.38062376622821</v>
      </c>
      <c r="M24" s="8">
        <f>'[1]UNIT AREA'!BD25</f>
        <v>56.188372870390339</v>
      </c>
      <c r="N24" s="8">
        <f>'[1]UNIT AREA'!BL25-'[1]UNIT AREA'!BI25</f>
        <v>2</v>
      </c>
      <c r="O24" s="9">
        <f>'[1]UNIT AREA'!BO25</f>
        <v>0</v>
      </c>
    </row>
    <row r="25" spans="1:15" ht="24.45" customHeight="1" x14ac:dyDescent="0.3">
      <c r="A25" s="5">
        <f t="shared" si="2"/>
        <v>21</v>
      </c>
      <c r="B25" s="6" t="str">
        <f>'[1]UNIT AREA'!B26</f>
        <v>Signature Tower</v>
      </c>
      <c r="C25" s="6" t="str">
        <f>'[1]UNIT AREA'!C26</f>
        <v>4th Floor</v>
      </c>
      <c r="D25" s="6" t="s">
        <v>18</v>
      </c>
      <c r="E25" s="6" t="str">
        <f>'[1]UNIT AREA'!D26</f>
        <v>4C</v>
      </c>
      <c r="F25" s="7">
        <f>'[1]UNIT AREA'!I26</f>
        <v>158.02207049799998</v>
      </c>
      <c r="G25" s="7">
        <f>'[1]UNIT AREA'!W26</f>
        <v>8.7937507059999991</v>
      </c>
      <c r="H25" s="7">
        <f>'[1]UNIT AREA'!BA26</f>
        <v>0</v>
      </c>
      <c r="I25" s="7">
        <v>22.665439637000034</v>
      </c>
      <c r="J25" s="7">
        <f t="shared" si="0"/>
        <v>189.48126084099999</v>
      </c>
      <c r="K25" s="7">
        <v>51.968483042257219</v>
      </c>
      <c r="L25" s="7">
        <f t="shared" si="1"/>
        <v>241.44974388325721</v>
      </c>
      <c r="M25" s="8">
        <f>'[1]UNIT AREA'!BD26</f>
        <v>55.06545289975282</v>
      </c>
      <c r="N25" s="8">
        <f>'[1]UNIT AREA'!BL26-'[1]UNIT AREA'!BI26</f>
        <v>2</v>
      </c>
      <c r="O25" s="9">
        <f>'[1]UNIT AREA'!BO26</f>
        <v>0</v>
      </c>
    </row>
    <row r="26" spans="1:15" ht="24.45" customHeight="1" x14ac:dyDescent="0.3">
      <c r="A26" s="5">
        <f t="shared" si="2"/>
        <v>22</v>
      </c>
      <c r="B26" s="6" t="str">
        <f>'[1]UNIT AREA'!B27</f>
        <v>Signature Tower</v>
      </c>
      <c r="C26" s="6" t="str">
        <f>'[1]UNIT AREA'!C27</f>
        <v>4th Floor</v>
      </c>
      <c r="D26" s="6" t="s">
        <v>18</v>
      </c>
      <c r="E26" s="6" t="str">
        <f>'[1]UNIT AREA'!D27</f>
        <v>4D</v>
      </c>
      <c r="F26" s="7">
        <f>'[1]UNIT AREA'!I27</f>
        <v>156.266617916</v>
      </c>
      <c r="G26" s="7">
        <f>'[1]UNIT AREA'!W27</f>
        <v>9.4549894049999992</v>
      </c>
      <c r="H26" s="7">
        <f>'[1]UNIT AREA'!BA27</f>
        <v>0</v>
      </c>
      <c r="I26" s="7">
        <v>21.205587845000004</v>
      </c>
      <c r="J26" s="7">
        <f t="shared" si="0"/>
        <v>186.92719516599999</v>
      </c>
      <c r="K26" s="7">
        <v>51.267986760298079</v>
      </c>
      <c r="L26" s="7">
        <f t="shared" si="1"/>
        <v>238.19518192629806</v>
      </c>
      <c r="M26" s="8">
        <f>'[1]UNIT AREA'!BD27</f>
        <v>54.323901975746914</v>
      </c>
      <c r="N26" s="8">
        <f>'[1]UNIT AREA'!BL27-'[1]UNIT AREA'!BI27</f>
        <v>2</v>
      </c>
      <c r="O26" s="9">
        <f>'[1]UNIT AREA'!BO27</f>
        <v>0</v>
      </c>
    </row>
    <row r="27" spans="1:15" ht="24.45" customHeight="1" x14ac:dyDescent="0.3">
      <c r="A27" s="5">
        <f t="shared" si="2"/>
        <v>23</v>
      </c>
      <c r="B27" s="6" t="str">
        <f>'[1]UNIT AREA'!B28</f>
        <v>Signature Tower</v>
      </c>
      <c r="C27" s="6" t="str">
        <f>'[1]UNIT AREA'!C28</f>
        <v>4th Floor</v>
      </c>
      <c r="D27" s="6" t="s">
        <v>17</v>
      </c>
      <c r="E27" s="6" t="str">
        <f>'[1]UNIT AREA'!D28</f>
        <v>4E</v>
      </c>
      <c r="F27" s="7">
        <f>'[1]UNIT AREA'!I28</f>
        <v>212.2</v>
      </c>
      <c r="G27" s="7">
        <f>'[1]UNIT AREA'!W28</f>
        <v>12.477083456999999</v>
      </c>
      <c r="H27" s="7">
        <f>'[1]UNIT AREA'!BA28</f>
        <v>0</v>
      </c>
      <c r="I27" s="7">
        <v>22.022221193999997</v>
      </c>
      <c r="J27" s="7">
        <f t="shared" si="0"/>
        <v>246.69930465099998</v>
      </c>
      <c r="K27" s="7">
        <v>67.661512137869494</v>
      </c>
      <c r="L27" s="7">
        <f t="shared" si="1"/>
        <v>314.36081678886944</v>
      </c>
      <c r="M27" s="8">
        <f>'[1]UNIT AREA'!BD28</f>
        <v>71.697380766742413</v>
      </c>
      <c r="N27" s="8">
        <f>'[1]UNIT AREA'!BL28-'[1]UNIT AREA'!BI28</f>
        <v>3</v>
      </c>
      <c r="O27" s="9">
        <f>'[1]UNIT AREA'!BO28</f>
        <v>0</v>
      </c>
    </row>
    <row r="28" spans="1:15" ht="24.45" customHeight="1" x14ac:dyDescent="0.3">
      <c r="A28" s="5">
        <f t="shared" si="2"/>
        <v>24</v>
      </c>
      <c r="B28" s="6" t="str">
        <f>'[1]UNIT AREA'!B29</f>
        <v>Signature Tower</v>
      </c>
      <c r="C28" s="6" t="str">
        <f>'[1]UNIT AREA'!C29</f>
        <v>4th Floor</v>
      </c>
      <c r="D28" s="6" t="s">
        <v>18</v>
      </c>
      <c r="E28" s="6" t="str">
        <f>'[1]UNIT AREA'!D29</f>
        <v>4F</v>
      </c>
      <c r="F28" s="7">
        <f>'[1]UNIT AREA'!I29</f>
        <v>156.29685009599999</v>
      </c>
      <c r="G28" s="7">
        <f>'[1]UNIT AREA'!W29</f>
        <v>8.4</v>
      </c>
      <c r="H28" s="7">
        <f>'[1]UNIT AREA'!BA29</f>
        <v>0</v>
      </c>
      <c r="I28" s="7">
        <v>21.274552044000028</v>
      </c>
      <c r="J28" s="7">
        <f t="shared" si="0"/>
        <v>185.97140214000001</v>
      </c>
      <c r="K28" s="7">
        <v>51.00584414290612</v>
      </c>
      <c r="L28" s="7">
        <f t="shared" si="1"/>
        <v>236.97724628290612</v>
      </c>
      <c r="M28" s="8">
        <f>'[1]UNIT AREA'!BD29</f>
        <v>54.048468775401872</v>
      </c>
      <c r="N28" s="8">
        <f>'[1]UNIT AREA'!BL29-'[1]UNIT AREA'!BI29</f>
        <v>2</v>
      </c>
      <c r="O28" s="9">
        <f>'[1]UNIT AREA'!BO29</f>
        <v>0</v>
      </c>
    </row>
    <row r="29" spans="1:15" ht="24.45" customHeight="1" x14ac:dyDescent="0.3">
      <c r="A29" s="5">
        <f t="shared" si="2"/>
        <v>25</v>
      </c>
      <c r="B29" s="6" t="str">
        <f>'[1]UNIT AREA'!B30</f>
        <v>Signature Tower</v>
      </c>
      <c r="C29" s="6" t="str">
        <f>'[1]UNIT AREA'!C30</f>
        <v>5th Floor</v>
      </c>
      <c r="D29" s="6" t="s">
        <v>17</v>
      </c>
      <c r="E29" s="6" t="str">
        <f>'[1]UNIT AREA'!D30</f>
        <v>5A</v>
      </c>
      <c r="F29" s="7">
        <f>'[1]UNIT AREA'!I30</f>
        <v>207.36293041299999</v>
      </c>
      <c r="G29" s="7">
        <f>'[1]UNIT AREA'!W30</f>
        <v>12.6875</v>
      </c>
      <c r="H29" s="7">
        <f>'[1]UNIT AREA'!BA30</f>
        <v>0</v>
      </c>
      <c r="I29" s="7">
        <v>24.848074581999992</v>
      </c>
      <c r="J29" s="7">
        <f t="shared" si="0"/>
        <v>244.89850499499997</v>
      </c>
      <c r="K29" s="7">
        <v>67.167611970803009</v>
      </c>
      <c r="L29" s="7">
        <f t="shared" si="1"/>
        <v>312.06611696580296</v>
      </c>
      <c r="M29" s="8">
        <f>'[1]UNIT AREA'!BD30</f>
        <v>71.167701535309632</v>
      </c>
      <c r="N29" s="8">
        <f>'[1]UNIT AREA'!BL30-'[1]UNIT AREA'!BI30</f>
        <v>3</v>
      </c>
      <c r="O29" s="9">
        <f>'[1]UNIT AREA'!BO30</f>
        <v>0</v>
      </c>
    </row>
    <row r="30" spans="1:15" ht="24.45" customHeight="1" x14ac:dyDescent="0.3">
      <c r="A30" s="5">
        <f t="shared" si="2"/>
        <v>26</v>
      </c>
      <c r="B30" s="6" t="str">
        <f>'[1]UNIT AREA'!B31</f>
        <v>Signature Tower</v>
      </c>
      <c r="C30" s="6" t="str">
        <f>'[1]UNIT AREA'!C31</f>
        <v>5th Floor</v>
      </c>
      <c r="D30" s="6" t="s">
        <v>18</v>
      </c>
      <c r="E30" s="6" t="str">
        <f>'[1]UNIT AREA'!D31</f>
        <v>5B</v>
      </c>
      <c r="F30" s="7">
        <f>'[1]UNIT AREA'!I31</f>
        <v>156.95874999900002</v>
      </c>
      <c r="G30" s="7">
        <f>'[1]UNIT AREA'!W31</f>
        <v>12.719999999999999</v>
      </c>
      <c r="H30" s="7">
        <f>'[1]UNIT AREA'!BA31</f>
        <v>0</v>
      </c>
      <c r="I30" s="7">
        <v>23.672091824999963</v>
      </c>
      <c r="J30" s="7">
        <f t="shared" si="0"/>
        <v>193.35084182399999</v>
      </c>
      <c r="K30" s="7">
        <v>53.02978194222824</v>
      </c>
      <c r="L30" s="7">
        <f t="shared" si="1"/>
        <v>246.38062376622821</v>
      </c>
      <c r="M30" s="8">
        <f>'[1]UNIT AREA'!BD31</f>
        <v>56.188372870390339</v>
      </c>
      <c r="N30" s="8">
        <f>'[1]UNIT AREA'!BL31-'[1]UNIT AREA'!BI31</f>
        <v>2</v>
      </c>
      <c r="O30" s="9">
        <f>'[1]UNIT AREA'!BO31</f>
        <v>0</v>
      </c>
    </row>
    <row r="31" spans="1:15" ht="24.45" customHeight="1" x14ac:dyDescent="0.3">
      <c r="A31" s="5">
        <f t="shared" si="2"/>
        <v>27</v>
      </c>
      <c r="B31" s="6" t="str">
        <f>'[1]UNIT AREA'!B32</f>
        <v>Signature Tower</v>
      </c>
      <c r="C31" s="6" t="str">
        <f>'[1]UNIT AREA'!C32</f>
        <v>5th Floor</v>
      </c>
      <c r="D31" s="6" t="s">
        <v>18</v>
      </c>
      <c r="E31" s="6" t="str">
        <f>'[1]UNIT AREA'!D32</f>
        <v>5C</v>
      </c>
      <c r="F31" s="7">
        <f>'[1]UNIT AREA'!I32</f>
        <v>158.02207049799998</v>
      </c>
      <c r="G31" s="7">
        <f>'[1]UNIT AREA'!W32</f>
        <v>8.7937507059999991</v>
      </c>
      <c r="H31" s="7">
        <f>'[1]UNIT AREA'!BA32</f>
        <v>0</v>
      </c>
      <c r="I31" s="7">
        <v>22.665439637000034</v>
      </c>
      <c r="J31" s="7">
        <f t="shared" si="0"/>
        <v>189.48126084099999</v>
      </c>
      <c r="K31" s="7">
        <v>51.968483042257219</v>
      </c>
      <c r="L31" s="7">
        <f t="shared" si="1"/>
        <v>241.44974388325721</v>
      </c>
      <c r="M31" s="8">
        <f>'[1]UNIT AREA'!BD32</f>
        <v>55.06545289975282</v>
      </c>
      <c r="N31" s="8">
        <f>'[1]UNIT AREA'!BL32-'[1]UNIT AREA'!BI32</f>
        <v>2</v>
      </c>
      <c r="O31" s="9">
        <f>'[1]UNIT AREA'!BO32</f>
        <v>0</v>
      </c>
    </row>
    <row r="32" spans="1:15" ht="24.45" customHeight="1" x14ac:dyDescent="0.3">
      <c r="A32" s="5">
        <f t="shared" si="2"/>
        <v>28</v>
      </c>
      <c r="B32" s="6" t="str">
        <f>'[1]UNIT AREA'!B33</f>
        <v>Signature Tower</v>
      </c>
      <c r="C32" s="6" t="str">
        <f>'[1]UNIT AREA'!C33</f>
        <v>5th Floor</v>
      </c>
      <c r="D32" s="6" t="s">
        <v>18</v>
      </c>
      <c r="E32" s="6" t="str">
        <f>'[1]UNIT AREA'!D33</f>
        <v>5D</v>
      </c>
      <c r="F32" s="7">
        <f>'[1]UNIT AREA'!I33</f>
        <v>156.266617916</v>
      </c>
      <c r="G32" s="7">
        <f>'[1]UNIT AREA'!W33</f>
        <v>9.4549894049999992</v>
      </c>
      <c r="H32" s="7">
        <f>'[1]UNIT AREA'!BA33</f>
        <v>0</v>
      </c>
      <c r="I32" s="7">
        <v>21.205587845000004</v>
      </c>
      <c r="J32" s="7">
        <f t="shared" si="0"/>
        <v>186.92719516599999</v>
      </c>
      <c r="K32" s="7">
        <v>51.267986760298079</v>
      </c>
      <c r="L32" s="7">
        <f t="shared" si="1"/>
        <v>238.19518192629806</v>
      </c>
      <c r="M32" s="8">
        <f>'[1]UNIT AREA'!BD33</f>
        <v>54.323901975746914</v>
      </c>
      <c r="N32" s="8">
        <f>'[1]UNIT AREA'!BL33-'[1]UNIT AREA'!BI33</f>
        <v>2</v>
      </c>
      <c r="O32" s="9">
        <f>'[1]UNIT AREA'!BO33</f>
        <v>0</v>
      </c>
    </row>
    <row r="33" spans="1:15" ht="24.45" customHeight="1" x14ac:dyDescent="0.3">
      <c r="A33" s="5">
        <f t="shared" si="2"/>
        <v>29</v>
      </c>
      <c r="B33" s="6" t="str">
        <f>'[1]UNIT AREA'!B34</f>
        <v>Signature Tower</v>
      </c>
      <c r="C33" s="6" t="str">
        <f>'[1]UNIT AREA'!C34</f>
        <v>5th Floor</v>
      </c>
      <c r="D33" s="6" t="s">
        <v>17</v>
      </c>
      <c r="E33" s="6" t="str">
        <f>'[1]UNIT AREA'!D34</f>
        <v>5E</v>
      </c>
      <c r="F33" s="7">
        <f>'[1]UNIT AREA'!I34</f>
        <v>212.2</v>
      </c>
      <c r="G33" s="7">
        <f>'[1]UNIT AREA'!W34</f>
        <v>12.477083456999999</v>
      </c>
      <c r="H33" s="7">
        <f>'[1]UNIT AREA'!BA34</f>
        <v>0</v>
      </c>
      <c r="I33" s="7">
        <v>22.022221193999997</v>
      </c>
      <c r="J33" s="7">
        <f t="shared" si="0"/>
        <v>246.69930465099998</v>
      </c>
      <c r="K33" s="7">
        <v>67.661512137869494</v>
      </c>
      <c r="L33" s="7">
        <f t="shared" si="1"/>
        <v>314.36081678886944</v>
      </c>
      <c r="M33" s="8">
        <f>'[1]UNIT AREA'!BD34</f>
        <v>71.697380766742413</v>
      </c>
      <c r="N33" s="8">
        <f>'[1]UNIT AREA'!BL34-'[1]UNIT AREA'!BI34</f>
        <v>3</v>
      </c>
      <c r="O33" s="9">
        <f>'[1]UNIT AREA'!BO34</f>
        <v>0</v>
      </c>
    </row>
    <row r="34" spans="1:15" ht="24.45" customHeight="1" x14ac:dyDescent="0.3">
      <c r="A34" s="5">
        <f t="shared" si="2"/>
        <v>30</v>
      </c>
      <c r="B34" s="6" t="str">
        <f>'[1]UNIT AREA'!B35</f>
        <v>Signature Tower</v>
      </c>
      <c r="C34" s="6" t="str">
        <f>'[1]UNIT AREA'!C35</f>
        <v>5th Floor</v>
      </c>
      <c r="D34" s="6" t="s">
        <v>18</v>
      </c>
      <c r="E34" s="6" t="str">
        <f>'[1]UNIT AREA'!D35</f>
        <v>5F</v>
      </c>
      <c r="F34" s="7">
        <f>'[1]UNIT AREA'!I35</f>
        <v>156.29685009599999</v>
      </c>
      <c r="G34" s="7">
        <f>'[1]UNIT AREA'!W35</f>
        <v>8.4</v>
      </c>
      <c r="H34" s="7">
        <f>'[1]UNIT AREA'!BA35</f>
        <v>0</v>
      </c>
      <c r="I34" s="7">
        <v>21.274552044000028</v>
      </c>
      <c r="J34" s="7">
        <f t="shared" si="0"/>
        <v>185.97140214000001</v>
      </c>
      <c r="K34" s="7">
        <v>51.00584414290612</v>
      </c>
      <c r="L34" s="7">
        <f t="shared" si="1"/>
        <v>236.97724628290612</v>
      </c>
      <c r="M34" s="8">
        <f>'[1]UNIT AREA'!BD35</f>
        <v>54.048468775401872</v>
      </c>
      <c r="N34" s="8">
        <f>'[1]UNIT AREA'!BL35-'[1]UNIT AREA'!BI35</f>
        <v>2</v>
      </c>
      <c r="O34" s="9">
        <f>'[1]UNIT AREA'!BO35</f>
        <v>0</v>
      </c>
    </row>
    <row r="35" spans="1:15" ht="24.45" customHeight="1" x14ac:dyDescent="0.3">
      <c r="A35" s="5">
        <f t="shared" si="2"/>
        <v>31</v>
      </c>
      <c r="B35" s="6" t="str">
        <f>'[1]UNIT AREA'!B36</f>
        <v>Signature Tower</v>
      </c>
      <c r="C35" s="6" t="str">
        <f>'[1]UNIT AREA'!C36</f>
        <v>6th Floor</v>
      </c>
      <c r="D35" s="6" t="s">
        <v>17</v>
      </c>
      <c r="E35" s="6" t="str">
        <f>'[1]UNIT AREA'!D36</f>
        <v>6A</v>
      </c>
      <c r="F35" s="7">
        <f>'[1]UNIT AREA'!I36</f>
        <v>207.36293041299999</v>
      </c>
      <c r="G35" s="7">
        <f>'[1]UNIT AREA'!W36</f>
        <v>12.6875</v>
      </c>
      <c r="H35" s="7">
        <f>'[1]UNIT AREA'!BA36</f>
        <v>0</v>
      </c>
      <c r="I35" s="7">
        <v>24.848074581999992</v>
      </c>
      <c r="J35" s="7">
        <f t="shared" si="0"/>
        <v>244.89850499499997</v>
      </c>
      <c r="K35" s="7">
        <v>67.167611970803009</v>
      </c>
      <c r="L35" s="7">
        <f t="shared" si="1"/>
        <v>312.06611696580296</v>
      </c>
      <c r="M35" s="8">
        <f>'[1]UNIT AREA'!BD36</f>
        <v>71.167701535309632</v>
      </c>
      <c r="N35" s="8">
        <f>'[1]UNIT AREA'!BL36-'[1]UNIT AREA'!BI36</f>
        <v>3</v>
      </c>
      <c r="O35" s="9">
        <f>'[1]UNIT AREA'!BO36</f>
        <v>0</v>
      </c>
    </row>
    <row r="36" spans="1:15" ht="24.45" customHeight="1" x14ac:dyDescent="0.3">
      <c r="A36" s="5">
        <f t="shared" si="2"/>
        <v>32</v>
      </c>
      <c r="B36" s="6" t="str">
        <f>'[1]UNIT AREA'!B37</f>
        <v>Signature Tower</v>
      </c>
      <c r="C36" s="6" t="str">
        <f>'[1]UNIT AREA'!C37</f>
        <v>6th Floor</v>
      </c>
      <c r="D36" s="6" t="s">
        <v>18</v>
      </c>
      <c r="E36" s="6" t="str">
        <f>'[1]UNIT AREA'!D37</f>
        <v>6B</v>
      </c>
      <c r="F36" s="7">
        <f>'[1]UNIT AREA'!I37</f>
        <v>156.95874999900002</v>
      </c>
      <c r="G36" s="7">
        <f>'[1]UNIT AREA'!W37</f>
        <v>12.719999999999999</v>
      </c>
      <c r="H36" s="7">
        <f>'[1]UNIT AREA'!BA37</f>
        <v>0</v>
      </c>
      <c r="I36" s="7">
        <v>23.672091824999963</v>
      </c>
      <c r="J36" s="7">
        <f t="shared" si="0"/>
        <v>193.35084182399999</v>
      </c>
      <c r="K36" s="7">
        <v>53.02978194222824</v>
      </c>
      <c r="L36" s="7">
        <f t="shared" si="1"/>
        <v>246.38062376622821</v>
      </c>
      <c r="M36" s="8">
        <f>'[1]UNIT AREA'!BD37</f>
        <v>56.188372870390339</v>
      </c>
      <c r="N36" s="8">
        <f>'[1]UNIT AREA'!BL37-'[1]UNIT AREA'!BI37</f>
        <v>2</v>
      </c>
      <c r="O36" s="9">
        <f>'[1]UNIT AREA'!BO37</f>
        <v>0</v>
      </c>
    </row>
    <row r="37" spans="1:15" ht="24.45" customHeight="1" x14ac:dyDescent="0.3">
      <c r="A37" s="5">
        <f t="shared" si="2"/>
        <v>33</v>
      </c>
      <c r="B37" s="6" t="str">
        <f>'[1]UNIT AREA'!B38</f>
        <v>Signature Tower</v>
      </c>
      <c r="C37" s="6" t="str">
        <f>'[1]UNIT AREA'!C38</f>
        <v>6th Floor</v>
      </c>
      <c r="D37" s="6" t="s">
        <v>18</v>
      </c>
      <c r="E37" s="6" t="str">
        <f>'[1]UNIT AREA'!D38</f>
        <v>6C</v>
      </c>
      <c r="F37" s="7">
        <f>'[1]UNIT AREA'!I38</f>
        <v>158.02207049799998</v>
      </c>
      <c r="G37" s="7">
        <f>'[1]UNIT AREA'!W38</f>
        <v>8.7937507059999991</v>
      </c>
      <c r="H37" s="7">
        <f>'[1]UNIT AREA'!BA38</f>
        <v>0</v>
      </c>
      <c r="I37" s="7">
        <v>22.665439637000034</v>
      </c>
      <c r="J37" s="7">
        <f t="shared" si="0"/>
        <v>189.48126084099999</v>
      </c>
      <c r="K37" s="7">
        <v>51.968483042257219</v>
      </c>
      <c r="L37" s="7">
        <f t="shared" si="1"/>
        <v>241.44974388325721</v>
      </c>
      <c r="M37" s="8">
        <f>'[1]UNIT AREA'!BD38</f>
        <v>55.06545289975282</v>
      </c>
      <c r="N37" s="8">
        <f>'[1]UNIT AREA'!BL38-'[1]UNIT AREA'!BI38</f>
        <v>2</v>
      </c>
      <c r="O37" s="9">
        <f>'[1]UNIT AREA'!BO38</f>
        <v>0</v>
      </c>
    </row>
    <row r="38" spans="1:15" ht="24.45" customHeight="1" x14ac:dyDescent="0.3">
      <c r="A38" s="5">
        <f t="shared" si="2"/>
        <v>34</v>
      </c>
      <c r="B38" s="6" t="str">
        <f>'[1]UNIT AREA'!B39</f>
        <v>Signature Tower</v>
      </c>
      <c r="C38" s="6" t="str">
        <f>'[1]UNIT AREA'!C39</f>
        <v>6th Floor</v>
      </c>
      <c r="D38" s="6" t="s">
        <v>18</v>
      </c>
      <c r="E38" s="6" t="str">
        <f>'[1]UNIT AREA'!D39</f>
        <v>6D</v>
      </c>
      <c r="F38" s="7">
        <f>'[1]UNIT AREA'!I39</f>
        <v>156.266617916</v>
      </c>
      <c r="G38" s="7">
        <f>'[1]UNIT AREA'!W39</f>
        <v>9.4549894049999992</v>
      </c>
      <c r="H38" s="7">
        <f>'[1]UNIT AREA'!BA39</f>
        <v>0</v>
      </c>
      <c r="I38" s="7">
        <v>21.205587845000004</v>
      </c>
      <c r="J38" s="7">
        <f t="shared" si="0"/>
        <v>186.92719516599999</v>
      </c>
      <c r="K38" s="7">
        <v>51.267986760298079</v>
      </c>
      <c r="L38" s="7">
        <f t="shared" si="1"/>
        <v>238.19518192629806</v>
      </c>
      <c r="M38" s="8">
        <f>'[1]UNIT AREA'!BD39</f>
        <v>54.323901975746914</v>
      </c>
      <c r="N38" s="8">
        <f>'[1]UNIT AREA'!BL39-'[1]UNIT AREA'!BI39</f>
        <v>2</v>
      </c>
      <c r="O38" s="9">
        <f>'[1]UNIT AREA'!BO39</f>
        <v>0</v>
      </c>
    </row>
    <row r="39" spans="1:15" ht="24.45" customHeight="1" x14ac:dyDescent="0.3">
      <c r="A39" s="5">
        <f t="shared" si="2"/>
        <v>35</v>
      </c>
      <c r="B39" s="6" t="str">
        <f>'[1]UNIT AREA'!B40</f>
        <v>Signature Tower</v>
      </c>
      <c r="C39" s="6" t="str">
        <f>'[1]UNIT AREA'!C40</f>
        <v>6th Floor</v>
      </c>
      <c r="D39" s="6" t="s">
        <v>17</v>
      </c>
      <c r="E39" s="6" t="str">
        <f>'[1]UNIT AREA'!D40</f>
        <v>6E</v>
      </c>
      <c r="F39" s="7">
        <f>'[1]UNIT AREA'!I40</f>
        <v>212.2</v>
      </c>
      <c r="G39" s="7">
        <f>'[1]UNIT AREA'!W40</f>
        <v>12.477083456999999</v>
      </c>
      <c r="H39" s="7">
        <f>'[1]UNIT AREA'!BA40</f>
        <v>0</v>
      </c>
      <c r="I39" s="7">
        <v>22.022221193999997</v>
      </c>
      <c r="J39" s="7">
        <f t="shared" si="0"/>
        <v>246.69930465099998</v>
      </c>
      <c r="K39" s="7">
        <v>67.661512137869494</v>
      </c>
      <c r="L39" s="7">
        <f t="shared" si="1"/>
        <v>314.36081678886944</v>
      </c>
      <c r="M39" s="8">
        <f>'[1]UNIT AREA'!BD40</f>
        <v>71.697380766742413</v>
      </c>
      <c r="N39" s="8">
        <f>'[1]UNIT AREA'!BL40-'[1]UNIT AREA'!BI40</f>
        <v>3</v>
      </c>
      <c r="O39" s="9">
        <f>'[1]UNIT AREA'!BO40</f>
        <v>0</v>
      </c>
    </row>
    <row r="40" spans="1:15" ht="24.45" customHeight="1" x14ac:dyDescent="0.3">
      <c r="A40" s="5">
        <f t="shared" si="2"/>
        <v>36</v>
      </c>
      <c r="B40" s="6" t="str">
        <f>'[1]UNIT AREA'!B41</f>
        <v>Signature Tower</v>
      </c>
      <c r="C40" s="6" t="str">
        <f>'[1]UNIT AREA'!C41</f>
        <v>6th Floor</v>
      </c>
      <c r="D40" s="6" t="s">
        <v>18</v>
      </c>
      <c r="E40" s="6" t="str">
        <f>'[1]UNIT AREA'!D41</f>
        <v>6F</v>
      </c>
      <c r="F40" s="7">
        <f>'[1]UNIT AREA'!I41</f>
        <v>156.29685009599999</v>
      </c>
      <c r="G40" s="7">
        <f>'[1]UNIT AREA'!W41</f>
        <v>8.4</v>
      </c>
      <c r="H40" s="7">
        <f>'[1]UNIT AREA'!BA41</f>
        <v>0</v>
      </c>
      <c r="I40" s="7">
        <v>21.274552044000028</v>
      </c>
      <c r="J40" s="7">
        <f t="shared" si="0"/>
        <v>185.97140214000001</v>
      </c>
      <c r="K40" s="7">
        <v>51.00584414290612</v>
      </c>
      <c r="L40" s="7">
        <f t="shared" si="1"/>
        <v>236.97724628290612</v>
      </c>
      <c r="M40" s="8">
        <f>'[1]UNIT AREA'!BD41</f>
        <v>54.048468775401872</v>
      </c>
      <c r="N40" s="8">
        <f>'[1]UNIT AREA'!BL41-'[1]UNIT AREA'!BI41</f>
        <v>2</v>
      </c>
      <c r="O40" s="9">
        <f>'[1]UNIT AREA'!BO41</f>
        <v>0</v>
      </c>
    </row>
    <row r="41" spans="1:15" ht="24.45" customHeight="1" x14ac:dyDescent="0.3">
      <c r="A41" s="5">
        <f t="shared" si="2"/>
        <v>37</v>
      </c>
      <c r="B41" s="6" t="str">
        <f>'[1]UNIT AREA'!B42</f>
        <v>Signature Tower</v>
      </c>
      <c r="C41" s="6" t="str">
        <f>'[1]UNIT AREA'!C42</f>
        <v>7th Floor</v>
      </c>
      <c r="D41" s="6" t="s">
        <v>17</v>
      </c>
      <c r="E41" s="6" t="str">
        <f>'[1]UNIT AREA'!D42</f>
        <v>7A</v>
      </c>
      <c r="F41" s="7">
        <f>'[1]UNIT AREA'!I42</f>
        <v>207.36293041299999</v>
      </c>
      <c r="G41" s="7">
        <f>'[1]UNIT AREA'!W42</f>
        <v>12.6875</v>
      </c>
      <c r="H41" s="7">
        <f>'[1]UNIT AREA'!BA42</f>
        <v>0</v>
      </c>
      <c r="I41" s="7">
        <v>24.848074581999992</v>
      </c>
      <c r="J41" s="7">
        <f t="shared" si="0"/>
        <v>244.89850499499997</v>
      </c>
      <c r="K41" s="7">
        <v>67.167611970803009</v>
      </c>
      <c r="L41" s="7">
        <f t="shared" si="1"/>
        <v>312.06611696580296</v>
      </c>
      <c r="M41" s="8">
        <f>'[1]UNIT AREA'!BD42</f>
        <v>71.167701535309632</v>
      </c>
      <c r="N41" s="8">
        <f>'[1]UNIT AREA'!BL42-'[1]UNIT AREA'!BI42</f>
        <v>3</v>
      </c>
      <c r="O41" s="9">
        <f>'[1]UNIT AREA'!BO42</f>
        <v>0</v>
      </c>
    </row>
    <row r="42" spans="1:15" ht="24.45" customHeight="1" x14ac:dyDescent="0.3">
      <c r="A42" s="5">
        <f t="shared" si="2"/>
        <v>38</v>
      </c>
      <c r="B42" s="6" t="str">
        <f>'[1]UNIT AREA'!B43</f>
        <v>Signature Tower</v>
      </c>
      <c r="C42" s="6" t="str">
        <f>'[1]UNIT AREA'!C43</f>
        <v>7th Floor</v>
      </c>
      <c r="D42" s="6" t="s">
        <v>18</v>
      </c>
      <c r="E42" s="6" t="str">
        <f>'[1]UNIT AREA'!D43</f>
        <v>7B</v>
      </c>
      <c r="F42" s="7">
        <f>'[1]UNIT AREA'!I43</f>
        <v>156.95874999900002</v>
      </c>
      <c r="G42" s="7">
        <f>'[1]UNIT AREA'!W43</f>
        <v>12.719999999999999</v>
      </c>
      <c r="H42" s="7">
        <f>'[1]UNIT AREA'!BA43</f>
        <v>0</v>
      </c>
      <c r="I42" s="7">
        <v>23.672091824999963</v>
      </c>
      <c r="J42" s="7">
        <f t="shared" si="0"/>
        <v>193.35084182399999</v>
      </c>
      <c r="K42" s="7">
        <v>53.02978194222824</v>
      </c>
      <c r="L42" s="7">
        <f t="shared" si="1"/>
        <v>246.38062376622821</v>
      </c>
      <c r="M42" s="8">
        <f>'[1]UNIT AREA'!BD43</f>
        <v>56.188372870390339</v>
      </c>
      <c r="N42" s="8">
        <f>'[1]UNIT AREA'!BL43-'[1]UNIT AREA'!BI43</f>
        <v>2</v>
      </c>
      <c r="O42" s="9">
        <f>'[1]UNIT AREA'!BO43</f>
        <v>0</v>
      </c>
    </row>
    <row r="43" spans="1:15" ht="24.45" customHeight="1" x14ac:dyDescent="0.3">
      <c r="A43" s="5">
        <f t="shared" si="2"/>
        <v>39</v>
      </c>
      <c r="B43" s="6" t="str">
        <f>'[1]UNIT AREA'!B44</f>
        <v>Signature Tower</v>
      </c>
      <c r="C43" s="6" t="str">
        <f>'[1]UNIT AREA'!C44</f>
        <v>7th Floor</v>
      </c>
      <c r="D43" s="6" t="s">
        <v>18</v>
      </c>
      <c r="E43" s="6" t="str">
        <f>'[1]UNIT AREA'!D44</f>
        <v>7C</v>
      </c>
      <c r="F43" s="7">
        <f>'[1]UNIT AREA'!I44</f>
        <v>158.02207049799998</v>
      </c>
      <c r="G43" s="7">
        <f>'[1]UNIT AREA'!W44</f>
        <v>8.7937507059999991</v>
      </c>
      <c r="H43" s="7">
        <f>'[1]UNIT AREA'!BA44</f>
        <v>0</v>
      </c>
      <c r="I43" s="7">
        <v>22.665439637000034</v>
      </c>
      <c r="J43" s="7">
        <f t="shared" si="0"/>
        <v>189.48126084099999</v>
      </c>
      <c r="K43" s="7">
        <v>51.968483042257219</v>
      </c>
      <c r="L43" s="7">
        <f t="shared" si="1"/>
        <v>241.44974388325721</v>
      </c>
      <c r="M43" s="8">
        <f>'[1]UNIT AREA'!BD44</f>
        <v>55.06545289975282</v>
      </c>
      <c r="N43" s="8">
        <f>'[1]UNIT AREA'!BL44-'[1]UNIT AREA'!BI44</f>
        <v>2</v>
      </c>
      <c r="O43" s="9">
        <f>'[1]UNIT AREA'!BO44</f>
        <v>0</v>
      </c>
    </row>
    <row r="44" spans="1:15" ht="24.45" customHeight="1" x14ac:dyDescent="0.3">
      <c r="A44" s="5">
        <f t="shared" si="2"/>
        <v>40</v>
      </c>
      <c r="B44" s="6" t="str">
        <f>'[1]UNIT AREA'!B45</f>
        <v>Signature Tower</v>
      </c>
      <c r="C44" s="6" t="str">
        <f>'[1]UNIT AREA'!C45</f>
        <v>7th Floor</v>
      </c>
      <c r="D44" s="6" t="s">
        <v>18</v>
      </c>
      <c r="E44" s="6" t="str">
        <f>'[1]UNIT AREA'!D45</f>
        <v>7D</v>
      </c>
      <c r="F44" s="7">
        <f>'[1]UNIT AREA'!I45</f>
        <v>156.266617916</v>
      </c>
      <c r="G44" s="7">
        <f>'[1]UNIT AREA'!W45</f>
        <v>9.4549894049999992</v>
      </c>
      <c r="H44" s="7">
        <f>'[1]UNIT AREA'!BA45</f>
        <v>0</v>
      </c>
      <c r="I44" s="7">
        <v>21.205587845000004</v>
      </c>
      <c r="J44" s="7">
        <f t="shared" si="0"/>
        <v>186.92719516599999</v>
      </c>
      <c r="K44" s="7">
        <v>51.267986760298079</v>
      </c>
      <c r="L44" s="7">
        <f t="shared" si="1"/>
        <v>238.19518192629806</v>
      </c>
      <c r="M44" s="8">
        <f>'[1]UNIT AREA'!BD45</f>
        <v>54.323901975746914</v>
      </c>
      <c r="N44" s="8">
        <f>'[1]UNIT AREA'!BL45-'[1]UNIT AREA'!BI45</f>
        <v>2</v>
      </c>
      <c r="O44" s="9">
        <f>'[1]UNIT AREA'!BO45</f>
        <v>0</v>
      </c>
    </row>
    <row r="45" spans="1:15" ht="24.45" customHeight="1" x14ac:dyDescent="0.3">
      <c r="A45" s="5">
        <f t="shared" si="2"/>
        <v>41</v>
      </c>
      <c r="B45" s="6" t="str">
        <f>'[1]UNIT AREA'!B46</f>
        <v>Signature Tower</v>
      </c>
      <c r="C45" s="6" t="str">
        <f>'[1]UNIT AREA'!C46</f>
        <v>7th Floor</v>
      </c>
      <c r="D45" s="6" t="s">
        <v>17</v>
      </c>
      <c r="E45" s="6" t="str">
        <f>'[1]UNIT AREA'!D46</f>
        <v>7E</v>
      </c>
      <c r="F45" s="7">
        <f>'[1]UNIT AREA'!I46</f>
        <v>212.2</v>
      </c>
      <c r="G45" s="7">
        <f>'[1]UNIT AREA'!W46</f>
        <v>12.477083456999999</v>
      </c>
      <c r="H45" s="7">
        <f>'[1]UNIT AREA'!BA46</f>
        <v>0</v>
      </c>
      <c r="I45" s="7">
        <v>22.022221193999997</v>
      </c>
      <c r="J45" s="7">
        <f t="shared" si="0"/>
        <v>246.69930465099998</v>
      </c>
      <c r="K45" s="7">
        <v>67.661512137869494</v>
      </c>
      <c r="L45" s="7">
        <f t="shared" si="1"/>
        <v>314.36081678886944</v>
      </c>
      <c r="M45" s="8">
        <f>'[1]UNIT AREA'!BD46</f>
        <v>71.697380766742413</v>
      </c>
      <c r="N45" s="8">
        <f>'[1]UNIT AREA'!BL46-'[1]UNIT AREA'!BI46</f>
        <v>3</v>
      </c>
      <c r="O45" s="9">
        <f>'[1]UNIT AREA'!BO46</f>
        <v>0</v>
      </c>
    </row>
    <row r="46" spans="1:15" ht="24.45" customHeight="1" x14ac:dyDescent="0.3">
      <c r="A46" s="5">
        <f t="shared" si="2"/>
        <v>42</v>
      </c>
      <c r="B46" s="6" t="str">
        <f>'[1]UNIT AREA'!B47</f>
        <v>Signature Tower</v>
      </c>
      <c r="C46" s="6" t="str">
        <f>'[1]UNIT AREA'!C47</f>
        <v>7th Floor</v>
      </c>
      <c r="D46" s="6" t="s">
        <v>18</v>
      </c>
      <c r="E46" s="6" t="str">
        <f>'[1]UNIT AREA'!D47</f>
        <v>7F</v>
      </c>
      <c r="F46" s="7">
        <f>'[1]UNIT AREA'!I47</f>
        <v>156.29685009599999</v>
      </c>
      <c r="G46" s="7">
        <f>'[1]UNIT AREA'!W47</f>
        <v>8.4</v>
      </c>
      <c r="H46" s="7">
        <f>'[1]UNIT AREA'!BA47</f>
        <v>0</v>
      </c>
      <c r="I46" s="7">
        <v>21.274552044000028</v>
      </c>
      <c r="J46" s="7">
        <f t="shared" si="0"/>
        <v>185.97140214000001</v>
      </c>
      <c r="K46" s="7">
        <v>51.00584414290612</v>
      </c>
      <c r="L46" s="7">
        <f t="shared" si="1"/>
        <v>236.97724628290612</v>
      </c>
      <c r="M46" s="8">
        <f>'[1]UNIT AREA'!BD47</f>
        <v>54.048468775401872</v>
      </c>
      <c r="N46" s="8">
        <f>'[1]UNIT AREA'!BL47-'[1]UNIT AREA'!BI47</f>
        <v>2</v>
      </c>
      <c r="O46" s="9">
        <f>'[1]UNIT AREA'!BO47</f>
        <v>0</v>
      </c>
    </row>
    <row r="47" spans="1:15" ht="24.45" customHeight="1" x14ac:dyDescent="0.3">
      <c r="A47" s="5">
        <f t="shared" si="2"/>
        <v>43</v>
      </c>
      <c r="B47" s="6" t="str">
        <f>'[1]UNIT AREA'!B48</f>
        <v>Signature Tower</v>
      </c>
      <c r="C47" s="6" t="str">
        <f>'[1]UNIT AREA'!C48</f>
        <v>8th Floor</v>
      </c>
      <c r="D47" s="6" t="s">
        <v>17</v>
      </c>
      <c r="E47" s="6" t="str">
        <f>'[1]UNIT AREA'!D48</f>
        <v>9A</v>
      </c>
      <c r="F47" s="7">
        <f>'[1]UNIT AREA'!I48</f>
        <v>207.36293041299999</v>
      </c>
      <c r="G47" s="7">
        <f>'[1]UNIT AREA'!W48</f>
        <v>12.6875</v>
      </c>
      <c r="H47" s="7">
        <f>'[1]UNIT AREA'!BA48</f>
        <v>0</v>
      </c>
      <c r="I47" s="7">
        <v>24.848074581999992</v>
      </c>
      <c r="J47" s="7">
        <f t="shared" si="0"/>
        <v>244.89850499499997</v>
      </c>
      <c r="K47" s="7">
        <v>67.167611970803009</v>
      </c>
      <c r="L47" s="7">
        <f t="shared" si="1"/>
        <v>312.06611696580296</v>
      </c>
      <c r="M47" s="8">
        <f>'[1]UNIT AREA'!BD48</f>
        <v>71.167701535309632</v>
      </c>
      <c r="N47" s="8">
        <f>'[1]UNIT AREA'!BL48-'[1]UNIT AREA'!BI48</f>
        <v>3</v>
      </c>
      <c r="O47" s="9">
        <f>'[1]UNIT AREA'!BO48</f>
        <v>0</v>
      </c>
    </row>
    <row r="48" spans="1:15" ht="24.45" customHeight="1" x14ac:dyDescent="0.3">
      <c r="A48" s="5">
        <f t="shared" si="2"/>
        <v>44</v>
      </c>
      <c r="B48" s="6" t="str">
        <f>'[1]UNIT AREA'!B49</f>
        <v>Signature Tower</v>
      </c>
      <c r="C48" s="6" t="str">
        <f>'[1]UNIT AREA'!C49</f>
        <v>8th Floor</v>
      </c>
      <c r="D48" s="6" t="s">
        <v>18</v>
      </c>
      <c r="E48" s="6" t="str">
        <f>'[1]UNIT AREA'!D49</f>
        <v>9B</v>
      </c>
      <c r="F48" s="7">
        <f>'[1]UNIT AREA'!I49</f>
        <v>156.95874999900002</v>
      </c>
      <c r="G48" s="7">
        <f>'[1]UNIT AREA'!W49</f>
        <v>12.719999999999999</v>
      </c>
      <c r="H48" s="7">
        <f>'[1]UNIT AREA'!BA49</f>
        <v>0</v>
      </c>
      <c r="I48" s="7">
        <v>23.672091824999963</v>
      </c>
      <c r="J48" s="7">
        <f t="shared" si="0"/>
        <v>193.35084182399999</v>
      </c>
      <c r="K48" s="7">
        <v>53.02978194222824</v>
      </c>
      <c r="L48" s="7">
        <f t="shared" si="1"/>
        <v>246.38062376622821</v>
      </c>
      <c r="M48" s="8">
        <f>'[1]UNIT AREA'!BD49</f>
        <v>56.188372870390339</v>
      </c>
      <c r="N48" s="8">
        <f>'[1]UNIT AREA'!BL49-'[1]UNIT AREA'!BI49</f>
        <v>2</v>
      </c>
      <c r="O48" s="9">
        <f>'[1]UNIT AREA'!BO49</f>
        <v>0</v>
      </c>
    </row>
    <row r="49" spans="1:15" ht="24.45" customHeight="1" x14ac:dyDescent="0.3">
      <c r="A49" s="5">
        <f t="shared" si="2"/>
        <v>45</v>
      </c>
      <c r="B49" s="6" t="str">
        <f>'[1]UNIT AREA'!B50</f>
        <v>Signature Tower</v>
      </c>
      <c r="C49" s="6" t="str">
        <f>'[1]UNIT AREA'!C50</f>
        <v>8th Floor</v>
      </c>
      <c r="D49" s="6" t="s">
        <v>18</v>
      </c>
      <c r="E49" s="6" t="str">
        <f>'[1]UNIT AREA'!D50</f>
        <v>9C</v>
      </c>
      <c r="F49" s="7">
        <f>'[1]UNIT AREA'!I50</f>
        <v>158.02207049799998</v>
      </c>
      <c r="G49" s="7">
        <f>'[1]UNIT AREA'!W50</f>
        <v>8.7937507059999991</v>
      </c>
      <c r="H49" s="7">
        <f>'[1]UNIT AREA'!BA50</f>
        <v>0</v>
      </c>
      <c r="I49" s="7">
        <v>22.665439637000034</v>
      </c>
      <c r="J49" s="7">
        <f t="shared" si="0"/>
        <v>189.48126084099999</v>
      </c>
      <c r="K49" s="7">
        <v>51.968483042257219</v>
      </c>
      <c r="L49" s="7">
        <f t="shared" si="1"/>
        <v>241.44974388325721</v>
      </c>
      <c r="M49" s="8">
        <f>'[1]UNIT AREA'!BD50</f>
        <v>55.06545289975282</v>
      </c>
      <c r="N49" s="8">
        <f>'[1]UNIT AREA'!BL50-'[1]UNIT AREA'!BI50</f>
        <v>2</v>
      </c>
      <c r="O49" s="9">
        <f>'[1]UNIT AREA'!BO50</f>
        <v>0</v>
      </c>
    </row>
    <row r="50" spans="1:15" ht="24.45" customHeight="1" x14ac:dyDescent="0.3">
      <c r="A50" s="5">
        <f t="shared" si="2"/>
        <v>46</v>
      </c>
      <c r="B50" s="6" t="str">
        <f>'[1]UNIT AREA'!B51</f>
        <v>Signature Tower</v>
      </c>
      <c r="C50" s="6" t="str">
        <f>'[1]UNIT AREA'!C51</f>
        <v>8th Floor</v>
      </c>
      <c r="D50" s="6" t="s">
        <v>18</v>
      </c>
      <c r="E50" s="6" t="str">
        <f>'[1]UNIT AREA'!D51</f>
        <v>9D</v>
      </c>
      <c r="F50" s="7">
        <f>'[1]UNIT AREA'!I51</f>
        <v>156.266617916</v>
      </c>
      <c r="G50" s="7">
        <f>'[1]UNIT AREA'!W51</f>
        <v>9.4549894049999992</v>
      </c>
      <c r="H50" s="7">
        <f>'[1]UNIT AREA'!BA51</f>
        <v>0</v>
      </c>
      <c r="I50" s="7">
        <v>21.205587845000004</v>
      </c>
      <c r="J50" s="7">
        <f t="shared" si="0"/>
        <v>186.92719516599999</v>
      </c>
      <c r="K50" s="7">
        <v>51.267986760298079</v>
      </c>
      <c r="L50" s="7">
        <f t="shared" si="1"/>
        <v>238.19518192629806</v>
      </c>
      <c r="M50" s="8">
        <f>'[1]UNIT AREA'!BD51</f>
        <v>54.323901975746914</v>
      </c>
      <c r="N50" s="8">
        <f>'[1]UNIT AREA'!BL51-'[1]UNIT AREA'!BI51</f>
        <v>2</v>
      </c>
      <c r="O50" s="9">
        <f>'[1]UNIT AREA'!BO51</f>
        <v>0</v>
      </c>
    </row>
    <row r="51" spans="1:15" ht="24.45" customHeight="1" x14ac:dyDescent="0.3">
      <c r="A51" s="5">
        <f t="shared" si="2"/>
        <v>47</v>
      </c>
      <c r="B51" s="6" t="str">
        <f>'[1]UNIT AREA'!B52</f>
        <v>Signature Tower</v>
      </c>
      <c r="C51" s="6" t="str">
        <f>'[1]UNIT AREA'!C52</f>
        <v>8th Floor</v>
      </c>
      <c r="D51" s="6" t="s">
        <v>17</v>
      </c>
      <c r="E51" s="6" t="str">
        <f>'[1]UNIT AREA'!D52</f>
        <v>9E</v>
      </c>
      <c r="F51" s="7">
        <f>'[1]UNIT AREA'!I52</f>
        <v>212.2</v>
      </c>
      <c r="G51" s="7">
        <f>'[1]UNIT AREA'!W52</f>
        <v>12.477083456999999</v>
      </c>
      <c r="H51" s="7">
        <f>'[1]UNIT AREA'!BA52</f>
        <v>0</v>
      </c>
      <c r="I51" s="7">
        <v>22.022221193999997</v>
      </c>
      <c r="J51" s="7">
        <f t="shared" si="0"/>
        <v>246.69930465099998</v>
      </c>
      <c r="K51" s="7">
        <v>67.661512137869494</v>
      </c>
      <c r="L51" s="7">
        <f t="shared" si="1"/>
        <v>314.36081678886944</v>
      </c>
      <c r="M51" s="8">
        <f>'[1]UNIT AREA'!BD52</f>
        <v>71.697380766742413</v>
      </c>
      <c r="N51" s="8">
        <f>'[1]UNIT AREA'!BL52-'[1]UNIT AREA'!BI52</f>
        <v>3</v>
      </c>
      <c r="O51" s="9">
        <f>'[1]UNIT AREA'!BO52</f>
        <v>0</v>
      </c>
    </row>
    <row r="52" spans="1:15" ht="24.45" customHeight="1" x14ac:dyDescent="0.3">
      <c r="A52" s="5">
        <f t="shared" si="2"/>
        <v>48</v>
      </c>
      <c r="B52" s="6" t="str">
        <f>'[1]UNIT AREA'!B53</f>
        <v>Signature Tower</v>
      </c>
      <c r="C52" s="6" t="str">
        <f>'[1]UNIT AREA'!C53</f>
        <v>8th Floor</v>
      </c>
      <c r="D52" s="6" t="s">
        <v>18</v>
      </c>
      <c r="E52" s="6" t="str">
        <f>'[1]UNIT AREA'!D53</f>
        <v>9F</v>
      </c>
      <c r="F52" s="7">
        <f>'[1]UNIT AREA'!I53</f>
        <v>156.29685009599999</v>
      </c>
      <c r="G52" s="7">
        <f>'[1]UNIT AREA'!W53</f>
        <v>8.4</v>
      </c>
      <c r="H52" s="7">
        <f>'[1]UNIT AREA'!BA53</f>
        <v>0</v>
      </c>
      <c r="I52" s="7">
        <v>21.274552044000028</v>
      </c>
      <c r="J52" s="7">
        <f t="shared" si="0"/>
        <v>185.97140214000001</v>
      </c>
      <c r="K52" s="7">
        <v>51.00584414290612</v>
      </c>
      <c r="L52" s="7">
        <f t="shared" si="1"/>
        <v>236.97724628290612</v>
      </c>
      <c r="M52" s="8">
        <f>'[1]UNIT AREA'!BD53</f>
        <v>54.048468775401872</v>
      </c>
      <c r="N52" s="8">
        <f>'[1]UNIT AREA'!BL53-'[1]UNIT AREA'!BI53</f>
        <v>2</v>
      </c>
      <c r="O52" s="9">
        <f>'[1]UNIT AREA'!BO53</f>
        <v>0</v>
      </c>
    </row>
    <row r="53" spans="1:15" ht="24.45" customHeight="1" x14ac:dyDescent="0.3">
      <c r="A53" s="5">
        <f t="shared" si="2"/>
        <v>49</v>
      </c>
      <c r="B53" s="6" t="str">
        <f>'[1]UNIT AREA'!B54</f>
        <v>Signature Tower</v>
      </c>
      <c r="C53" s="6" t="str">
        <f>'[1]UNIT AREA'!C54</f>
        <v>9th Floor</v>
      </c>
      <c r="D53" s="6" t="s">
        <v>17</v>
      </c>
      <c r="E53" s="6" t="str">
        <f>'[1]UNIT AREA'!D54</f>
        <v>10A</v>
      </c>
      <c r="F53" s="7">
        <f>'[1]UNIT AREA'!I54</f>
        <v>207.36293041299999</v>
      </c>
      <c r="G53" s="7">
        <f>'[1]UNIT AREA'!W54</f>
        <v>12.6875</v>
      </c>
      <c r="H53" s="7">
        <f>'[1]UNIT AREA'!BA54</f>
        <v>0</v>
      </c>
      <c r="I53" s="7">
        <v>24.848074581999992</v>
      </c>
      <c r="J53" s="7">
        <f t="shared" si="0"/>
        <v>244.89850499499997</v>
      </c>
      <c r="K53" s="7">
        <v>67.167611970803009</v>
      </c>
      <c r="L53" s="7">
        <f t="shared" si="1"/>
        <v>312.06611696580296</v>
      </c>
      <c r="M53" s="8">
        <f>'[1]UNIT AREA'!BD54</f>
        <v>71.167701535309632</v>
      </c>
      <c r="N53" s="8">
        <f>'[1]UNIT AREA'!BL54-'[1]UNIT AREA'!BI54</f>
        <v>3</v>
      </c>
      <c r="O53" s="9">
        <f>'[1]UNIT AREA'!BO54</f>
        <v>0</v>
      </c>
    </row>
    <row r="54" spans="1:15" ht="24.45" customHeight="1" x14ac:dyDescent="0.3">
      <c r="A54" s="5">
        <f t="shared" si="2"/>
        <v>50</v>
      </c>
      <c r="B54" s="6" t="str">
        <f>'[1]UNIT AREA'!B55</f>
        <v>Signature Tower</v>
      </c>
      <c r="C54" s="6" t="str">
        <f>'[1]UNIT AREA'!C55</f>
        <v>9th Floor</v>
      </c>
      <c r="D54" s="6" t="s">
        <v>18</v>
      </c>
      <c r="E54" s="6" t="str">
        <f>'[1]UNIT AREA'!D55</f>
        <v>10B</v>
      </c>
      <c r="F54" s="7">
        <f>'[1]UNIT AREA'!I55</f>
        <v>156.95874999900002</v>
      </c>
      <c r="G54" s="7">
        <f>'[1]UNIT AREA'!W55</f>
        <v>12.719999999999999</v>
      </c>
      <c r="H54" s="7">
        <f>'[1]UNIT AREA'!BA55</f>
        <v>0</v>
      </c>
      <c r="I54" s="7">
        <v>23.672091824999963</v>
      </c>
      <c r="J54" s="7">
        <f t="shared" si="0"/>
        <v>193.35084182399999</v>
      </c>
      <c r="K54" s="7">
        <v>53.02978194222824</v>
      </c>
      <c r="L54" s="7">
        <f t="shared" si="1"/>
        <v>246.38062376622821</v>
      </c>
      <c r="M54" s="8">
        <f>'[1]UNIT AREA'!BD55</f>
        <v>56.188372870390339</v>
      </c>
      <c r="N54" s="8">
        <f>'[1]UNIT AREA'!BL55-'[1]UNIT AREA'!BI55</f>
        <v>2</v>
      </c>
      <c r="O54" s="9">
        <f>'[1]UNIT AREA'!BO55</f>
        <v>0</v>
      </c>
    </row>
    <row r="55" spans="1:15" ht="24.45" customHeight="1" x14ac:dyDescent="0.3">
      <c r="A55" s="5">
        <f t="shared" si="2"/>
        <v>51</v>
      </c>
      <c r="B55" s="6" t="str">
        <f>'[1]UNIT AREA'!B56</f>
        <v>Signature Tower</v>
      </c>
      <c r="C55" s="6" t="str">
        <f>'[1]UNIT AREA'!C56</f>
        <v>9th Floor</v>
      </c>
      <c r="D55" s="6" t="s">
        <v>18</v>
      </c>
      <c r="E55" s="6" t="str">
        <f>'[1]UNIT AREA'!D56</f>
        <v>10C</v>
      </c>
      <c r="F55" s="7">
        <f>'[1]UNIT AREA'!I56</f>
        <v>158.02207049799998</v>
      </c>
      <c r="G55" s="7">
        <f>'[1]UNIT AREA'!W56</f>
        <v>8.7937507059999991</v>
      </c>
      <c r="H55" s="7">
        <f>'[1]UNIT AREA'!BA56</f>
        <v>0</v>
      </c>
      <c r="I55" s="7">
        <v>22.665439637000034</v>
      </c>
      <c r="J55" s="7">
        <f t="shared" si="0"/>
        <v>189.48126084099999</v>
      </c>
      <c r="K55" s="7">
        <v>51.968483042257219</v>
      </c>
      <c r="L55" s="7">
        <f t="shared" si="1"/>
        <v>241.44974388325721</v>
      </c>
      <c r="M55" s="8">
        <f>'[1]UNIT AREA'!BD56</f>
        <v>55.06545289975282</v>
      </c>
      <c r="N55" s="8">
        <f>'[1]UNIT AREA'!BL56-'[1]UNIT AREA'!BI56</f>
        <v>2</v>
      </c>
      <c r="O55" s="9">
        <f>'[1]UNIT AREA'!BO56</f>
        <v>0</v>
      </c>
    </row>
    <row r="56" spans="1:15" ht="24.45" customHeight="1" x14ac:dyDescent="0.3">
      <c r="A56" s="5">
        <f t="shared" si="2"/>
        <v>52</v>
      </c>
      <c r="B56" s="6" t="str">
        <f>'[1]UNIT AREA'!B57</f>
        <v>Signature Tower</v>
      </c>
      <c r="C56" s="6" t="str">
        <f>'[1]UNIT AREA'!C57</f>
        <v>9th Floor</v>
      </c>
      <c r="D56" s="6" t="s">
        <v>18</v>
      </c>
      <c r="E56" s="6" t="str">
        <f>'[1]UNIT AREA'!D57</f>
        <v>10D</v>
      </c>
      <c r="F56" s="7">
        <f>'[1]UNIT AREA'!I57</f>
        <v>156.266617916</v>
      </c>
      <c r="G56" s="7">
        <f>'[1]UNIT AREA'!W57</f>
        <v>9.4549894049999992</v>
      </c>
      <c r="H56" s="7">
        <f>'[1]UNIT AREA'!BA57</f>
        <v>0</v>
      </c>
      <c r="I56" s="7">
        <v>21.205587845000004</v>
      </c>
      <c r="J56" s="7">
        <f t="shared" si="0"/>
        <v>186.92719516599999</v>
      </c>
      <c r="K56" s="7">
        <v>51.267986760298079</v>
      </c>
      <c r="L56" s="7">
        <f t="shared" si="1"/>
        <v>238.19518192629806</v>
      </c>
      <c r="M56" s="8">
        <f>'[1]UNIT AREA'!BD57</f>
        <v>54.323901975746914</v>
      </c>
      <c r="N56" s="8">
        <f>'[1]UNIT AREA'!BL57-'[1]UNIT AREA'!BI57</f>
        <v>2</v>
      </c>
      <c r="O56" s="9">
        <f>'[1]UNIT AREA'!BO57</f>
        <v>0</v>
      </c>
    </row>
    <row r="57" spans="1:15" ht="24.45" customHeight="1" x14ac:dyDescent="0.3">
      <c r="A57" s="5">
        <f t="shared" si="2"/>
        <v>53</v>
      </c>
      <c r="B57" s="6" t="str">
        <f>'[1]UNIT AREA'!B58</f>
        <v>Signature Tower</v>
      </c>
      <c r="C57" s="6" t="str">
        <f>'[1]UNIT AREA'!C58</f>
        <v>9th Floor</v>
      </c>
      <c r="D57" s="6" t="s">
        <v>17</v>
      </c>
      <c r="E57" s="6" t="str">
        <f>'[1]UNIT AREA'!D58</f>
        <v>10E</v>
      </c>
      <c r="F57" s="7">
        <f>'[1]UNIT AREA'!I58</f>
        <v>212.2</v>
      </c>
      <c r="G57" s="7">
        <f>'[1]UNIT AREA'!W58</f>
        <v>12.477083456999999</v>
      </c>
      <c r="H57" s="7">
        <f>'[1]UNIT AREA'!BA58</f>
        <v>0</v>
      </c>
      <c r="I57" s="7">
        <v>22.022221193999997</v>
      </c>
      <c r="J57" s="7">
        <f t="shared" si="0"/>
        <v>246.69930465099998</v>
      </c>
      <c r="K57" s="7">
        <v>67.661512137869494</v>
      </c>
      <c r="L57" s="7">
        <f t="shared" si="1"/>
        <v>314.36081678886944</v>
      </c>
      <c r="M57" s="8">
        <f>'[1]UNIT AREA'!BD58</f>
        <v>71.697380766742413</v>
      </c>
      <c r="N57" s="8">
        <f>'[1]UNIT AREA'!BL58-'[1]UNIT AREA'!BI58</f>
        <v>3</v>
      </c>
      <c r="O57" s="9">
        <f>'[1]UNIT AREA'!BO58</f>
        <v>0</v>
      </c>
    </row>
    <row r="58" spans="1:15" ht="24.45" customHeight="1" x14ac:dyDescent="0.3">
      <c r="A58" s="5">
        <f t="shared" si="2"/>
        <v>54</v>
      </c>
      <c r="B58" s="6" t="str">
        <f>'[1]UNIT AREA'!B59</f>
        <v>Signature Tower</v>
      </c>
      <c r="C58" s="6" t="str">
        <f>'[1]UNIT AREA'!C59</f>
        <v>9th Floor</v>
      </c>
      <c r="D58" s="6" t="s">
        <v>18</v>
      </c>
      <c r="E58" s="6" t="str">
        <f>'[1]UNIT AREA'!D59</f>
        <v>10F</v>
      </c>
      <c r="F58" s="7">
        <f>'[1]UNIT AREA'!I59</f>
        <v>156.29685009599999</v>
      </c>
      <c r="G58" s="7">
        <f>'[1]UNIT AREA'!W59</f>
        <v>8.4</v>
      </c>
      <c r="H58" s="7">
        <f>'[1]UNIT AREA'!BA59</f>
        <v>0</v>
      </c>
      <c r="I58" s="7">
        <v>21.274552044000028</v>
      </c>
      <c r="J58" s="7">
        <f t="shared" si="0"/>
        <v>185.97140214000001</v>
      </c>
      <c r="K58" s="7">
        <v>51.00584414290612</v>
      </c>
      <c r="L58" s="7">
        <f t="shared" si="1"/>
        <v>236.97724628290612</v>
      </c>
      <c r="M58" s="8">
        <f>'[1]UNIT AREA'!BD59</f>
        <v>54.048468775401872</v>
      </c>
      <c r="N58" s="8">
        <f>'[1]UNIT AREA'!BL59-'[1]UNIT AREA'!BI59</f>
        <v>2</v>
      </c>
      <c r="O58" s="9">
        <f>'[1]UNIT AREA'!BO59</f>
        <v>0</v>
      </c>
    </row>
    <row r="59" spans="1:15" ht="24.45" customHeight="1" x14ac:dyDescent="0.3">
      <c r="A59" s="5">
        <f t="shared" si="2"/>
        <v>55</v>
      </c>
      <c r="B59" s="6" t="str">
        <f>'[1]UNIT AREA'!B60</f>
        <v>Signature Tower</v>
      </c>
      <c r="C59" s="6" t="str">
        <f>'[1]UNIT AREA'!C60</f>
        <v>10th Floor</v>
      </c>
      <c r="D59" s="6" t="s">
        <v>17</v>
      </c>
      <c r="E59" s="6" t="str">
        <f>'[1]UNIT AREA'!D60</f>
        <v>11A</v>
      </c>
      <c r="F59" s="7">
        <f>'[1]UNIT AREA'!I60</f>
        <v>207.36293041299999</v>
      </c>
      <c r="G59" s="7">
        <f>'[1]UNIT AREA'!W60</f>
        <v>12.6875</v>
      </c>
      <c r="H59" s="7">
        <f>'[1]UNIT AREA'!BA60</f>
        <v>0</v>
      </c>
      <c r="I59" s="7">
        <v>24.848074581999992</v>
      </c>
      <c r="J59" s="7">
        <f t="shared" si="0"/>
        <v>244.89850499499997</v>
      </c>
      <c r="K59" s="7">
        <v>67.167611970803009</v>
      </c>
      <c r="L59" s="7">
        <f t="shared" si="1"/>
        <v>312.06611696580296</v>
      </c>
      <c r="M59" s="8">
        <f>'[1]UNIT AREA'!BD60</f>
        <v>71.167701535309632</v>
      </c>
      <c r="N59" s="8">
        <f>'[1]UNIT AREA'!BL60-'[1]UNIT AREA'!BI60</f>
        <v>3</v>
      </c>
      <c r="O59" s="9">
        <f>'[1]UNIT AREA'!BO60</f>
        <v>0</v>
      </c>
    </row>
    <row r="60" spans="1:15" ht="24.45" customHeight="1" x14ac:dyDescent="0.3">
      <c r="A60" s="5">
        <f t="shared" si="2"/>
        <v>56</v>
      </c>
      <c r="B60" s="6" t="str">
        <f>'[1]UNIT AREA'!B61</f>
        <v>Signature Tower</v>
      </c>
      <c r="C60" s="6" t="str">
        <f>'[1]UNIT AREA'!C61</f>
        <v>10th Floor</v>
      </c>
      <c r="D60" s="6" t="s">
        <v>18</v>
      </c>
      <c r="E60" s="6" t="str">
        <f>'[1]UNIT AREA'!D61</f>
        <v>11B</v>
      </c>
      <c r="F60" s="7">
        <f>'[1]UNIT AREA'!I61</f>
        <v>156.95874999900002</v>
      </c>
      <c r="G60" s="7">
        <f>'[1]UNIT AREA'!W61</f>
        <v>12.719999999999999</v>
      </c>
      <c r="H60" s="7">
        <f>'[1]UNIT AREA'!BA61</f>
        <v>0</v>
      </c>
      <c r="I60" s="7">
        <v>23.672091824999963</v>
      </c>
      <c r="J60" s="7">
        <f t="shared" si="0"/>
        <v>193.35084182399999</v>
      </c>
      <c r="K60" s="7">
        <v>53.02978194222824</v>
      </c>
      <c r="L60" s="7">
        <f t="shared" si="1"/>
        <v>246.38062376622821</v>
      </c>
      <c r="M60" s="8">
        <f>'[1]UNIT AREA'!BD61</f>
        <v>56.188372870390339</v>
      </c>
      <c r="N60" s="8">
        <f>'[1]UNIT AREA'!BL61-'[1]UNIT AREA'!BI61</f>
        <v>2</v>
      </c>
      <c r="O60" s="9">
        <f>'[1]UNIT AREA'!BO61</f>
        <v>0</v>
      </c>
    </row>
    <row r="61" spans="1:15" ht="24.45" customHeight="1" x14ac:dyDescent="0.3">
      <c r="A61" s="5">
        <f t="shared" si="2"/>
        <v>57</v>
      </c>
      <c r="B61" s="6" t="str">
        <f>'[1]UNIT AREA'!B62</f>
        <v>Signature Tower</v>
      </c>
      <c r="C61" s="6" t="str">
        <f>'[1]UNIT AREA'!C62</f>
        <v>10th Floor</v>
      </c>
      <c r="D61" s="6" t="s">
        <v>18</v>
      </c>
      <c r="E61" s="6" t="str">
        <f>'[1]UNIT AREA'!D62</f>
        <v>11C</v>
      </c>
      <c r="F61" s="7">
        <f>'[1]UNIT AREA'!I62</f>
        <v>158.02207049799998</v>
      </c>
      <c r="G61" s="7">
        <f>'[1]UNIT AREA'!W62</f>
        <v>8.7937507059999991</v>
      </c>
      <c r="H61" s="7">
        <f>'[1]UNIT AREA'!BA62</f>
        <v>0</v>
      </c>
      <c r="I61" s="7">
        <v>22.665439637000034</v>
      </c>
      <c r="J61" s="7">
        <f t="shared" si="0"/>
        <v>189.48126084099999</v>
      </c>
      <c r="K61" s="7">
        <v>51.968483042257219</v>
      </c>
      <c r="L61" s="7">
        <f t="shared" si="1"/>
        <v>241.44974388325721</v>
      </c>
      <c r="M61" s="8">
        <f>'[1]UNIT AREA'!BD62</f>
        <v>55.06545289975282</v>
      </c>
      <c r="N61" s="8">
        <f>'[1]UNIT AREA'!BL62-'[1]UNIT AREA'!BI62</f>
        <v>2</v>
      </c>
      <c r="O61" s="9">
        <f>'[1]UNIT AREA'!BO62</f>
        <v>0</v>
      </c>
    </row>
    <row r="62" spans="1:15" ht="24.45" customHeight="1" x14ac:dyDescent="0.3">
      <c r="A62" s="5">
        <f t="shared" si="2"/>
        <v>58</v>
      </c>
      <c r="B62" s="6" t="str">
        <f>'[1]UNIT AREA'!B63</f>
        <v>Signature Tower</v>
      </c>
      <c r="C62" s="6" t="str">
        <f>'[1]UNIT AREA'!C63</f>
        <v>10th Floor</v>
      </c>
      <c r="D62" s="6" t="s">
        <v>18</v>
      </c>
      <c r="E62" s="6" t="str">
        <f>'[1]UNIT AREA'!D63</f>
        <v>11D</v>
      </c>
      <c r="F62" s="7">
        <f>'[1]UNIT AREA'!I63</f>
        <v>156.266617916</v>
      </c>
      <c r="G62" s="7">
        <f>'[1]UNIT AREA'!W63</f>
        <v>9.4549894049999992</v>
      </c>
      <c r="H62" s="7">
        <f>'[1]UNIT AREA'!BA63</f>
        <v>0</v>
      </c>
      <c r="I62" s="7">
        <v>21.205587845000004</v>
      </c>
      <c r="J62" s="7">
        <f t="shared" si="0"/>
        <v>186.92719516599999</v>
      </c>
      <c r="K62" s="7">
        <v>51.267986760298079</v>
      </c>
      <c r="L62" s="7">
        <f t="shared" si="1"/>
        <v>238.19518192629806</v>
      </c>
      <c r="M62" s="8">
        <f>'[1]UNIT AREA'!BD63</f>
        <v>54.323901975746914</v>
      </c>
      <c r="N62" s="8">
        <f>'[1]UNIT AREA'!BL63-'[1]UNIT AREA'!BI63</f>
        <v>2</v>
      </c>
      <c r="O62" s="9">
        <f>'[1]UNIT AREA'!BO63</f>
        <v>0</v>
      </c>
    </row>
    <row r="63" spans="1:15" ht="24.45" customHeight="1" x14ac:dyDescent="0.3">
      <c r="A63" s="5">
        <f t="shared" si="2"/>
        <v>59</v>
      </c>
      <c r="B63" s="6" t="str">
        <f>'[1]UNIT AREA'!B64</f>
        <v>Signature Tower</v>
      </c>
      <c r="C63" s="6" t="str">
        <f>'[1]UNIT AREA'!C64</f>
        <v>10th Floor</v>
      </c>
      <c r="D63" s="6" t="s">
        <v>17</v>
      </c>
      <c r="E63" s="6" t="str">
        <f>'[1]UNIT AREA'!D64</f>
        <v>11E</v>
      </c>
      <c r="F63" s="7">
        <f>'[1]UNIT AREA'!I64</f>
        <v>212.2</v>
      </c>
      <c r="G63" s="7">
        <f>'[1]UNIT AREA'!W64</f>
        <v>12.477083456999999</v>
      </c>
      <c r="H63" s="7">
        <f>'[1]UNIT AREA'!BA64</f>
        <v>0</v>
      </c>
      <c r="I63" s="7">
        <v>22.022221193999997</v>
      </c>
      <c r="J63" s="7">
        <f t="shared" si="0"/>
        <v>246.69930465099998</v>
      </c>
      <c r="K63" s="7">
        <v>67.661512137869494</v>
      </c>
      <c r="L63" s="7">
        <f t="shared" si="1"/>
        <v>314.36081678886944</v>
      </c>
      <c r="M63" s="8">
        <f>'[1]UNIT AREA'!BD64</f>
        <v>71.697380766742413</v>
      </c>
      <c r="N63" s="8">
        <f>'[1]UNIT AREA'!BL64-'[1]UNIT AREA'!BI64</f>
        <v>3</v>
      </c>
      <c r="O63" s="9">
        <f>'[1]UNIT AREA'!BO64</f>
        <v>0</v>
      </c>
    </row>
    <row r="64" spans="1:15" ht="24.45" customHeight="1" x14ac:dyDescent="0.3">
      <c r="A64" s="5">
        <f t="shared" si="2"/>
        <v>60</v>
      </c>
      <c r="B64" s="6" t="str">
        <f>'[1]UNIT AREA'!B65</f>
        <v>Signature Tower</v>
      </c>
      <c r="C64" s="6" t="str">
        <f>'[1]UNIT AREA'!C65</f>
        <v>10th Floor</v>
      </c>
      <c r="D64" s="6" t="s">
        <v>18</v>
      </c>
      <c r="E64" s="6" t="str">
        <f>'[1]UNIT AREA'!D65</f>
        <v>11F</v>
      </c>
      <c r="F64" s="7">
        <f>'[1]UNIT AREA'!I65</f>
        <v>156.29685009599999</v>
      </c>
      <c r="G64" s="7">
        <f>'[1]UNIT AREA'!W65</f>
        <v>8.4</v>
      </c>
      <c r="H64" s="7">
        <f>'[1]UNIT AREA'!BA65</f>
        <v>0</v>
      </c>
      <c r="I64" s="7">
        <v>21.274552044000028</v>
      </c>
      <c r="J64" s="7">
        <f t="shared" si="0"/>
        <v>185.97140214000001</v>
      </c>
      <c r="K64" s="7">
        <v>51.00584414290612</v>
      </c>
      <c r="L64" s="7">
        <f t="shared" si="1"/>
        <v>236.97724628290612</v>
      </c>
      <c r="M64" s="8">
        <f>'[1]UNIT AREA'!BD65</f>
        <v>54.048468775401872</v>
      </c>
      <c r="N64" s="8">
        <f>'[1]UNIT AREA'!BL65-'[1]UNIT AREA'!BI65</f>
        <v>2</v>
      </c>
      <c r="O64" s="9">
        <f>'[1]UNIT AREA'!BO65</f>
        <v>0</v>
      </c>
    </row>
    <row r="65" spans="1:15" ht="24.45" customHeight="1" x14ac:dyDescent="0.3">
      <c r="A65" s="5">
        <f t="shared" si="2"/>
        <v>61</v>
      </c>
      <c r="B65" s="6" t="str">
        <f>'[1]UNIT AREA'!B66</f>
        <v>Signature Tower</v>
      </c>
      <c r="C65" s="6" t="str">
        <f>'[1]UNIT AREA'!C66</f>
        <v>11th Floor</v>
      </c>
      <c r="D65" s="6" t="s">
        <v>17</v>
      </c>
      <c r="E65" s="6" t="str">
        <f>'[1]UNIT AREA'!D66</f>
        <v>12A</v>
      </c>
      <c r="F65" s="7">
        <f>'[1]UNIT AREA'!I66</f>
        <v>207.36293041299999</v>
      </c>
      <c r="G65" s="7">
        <f>'[1]UNIT AREA'!W66</f>
        <v>12.6875</v>
      </c>
      <c r="H65" s="7">
        <f>'[1]UNIT AREA'!BA66</f>
        <v>0</v>
      </c>
      <c r="I65" s="7">
        <v>24.848074581999992</v>
      </c>
      <c r="J65" s="7">
        <f t="shared" si="0"/>
        <v>244.89850499499997</v>
      </c>
      <c r="K65" s="7">
        <v>67.167611970803009</v>
      </c>
      <c r="L65" s="7">
        <f t="shared" si="1"/>
        <v>312.06611696580296</v>
      </c>
      <c r="M65" s="8">
        <f>'[1]UNIT AREA'!BD66</f>
        <v>71.167701535309632</v>
      </c>
      <c r="N65" s="8">
        <f>'[1]UNIT AREA'!BL66-'[1]UNIT AREA'!BI66</f>
        <v>3</v>
      </c>
      <c r="O65" s="9">
        <f>'[1]UNIT AREA'!BO66</f>
        <v>0</v>
      </c>
    </row>
    <row r="66" spans="1:15" ht="24.45" customHeight="1" x14ac:dyDescent="0.3">
      <c r="A66" s="5">
        <f t="shared" si="2"/>
        <v>62</v>
      </c>
      <c r="B66" s="6" t="str">
        <f>'[1]UNIT AREA'!B67</f>
        <v>Signature Tower</v>
      </c>
      <c r="C66" s="6" t="str">
        <f>'[1]UNIT AREA'!C67</f>
        <v>11th Floor</v>
      </c>
      <c r="D66" s="6" t="s">
        <v>18</v>
      </c>
      <c r="E66" s="6" t="str">
        <f>'[1]UNIT AREA'!D67</f>
        <v>12B</v>
      </c>
      <c r="F66" s="7">
        <f>'[1]UNIT AREA'!I67</f>
        <v>156.95874999900002</v>
      </c>
      <c r="G66" s="7">
        <f>'[1]UNIT AREA'!W67</f>
        <v>12.719999999999999</v>
      </c>
      <c r="H66" s="7">
        <f>'[1]UNIT AREA'!BA67</f>
        <v>0</v>
      </c>
      <c r="I66" s="7">
        <v>23.672091824999963</v>
      </c>
      <c r="J66" s="7">
        <f t="shared" si="0"/>
        <v>193.35084182399999</v>
      </c>
      <c r="K66" s="7">
        <v>53.02978194222824</v>
      </c>
      <c r="L66" s="7">
        <f t="shared" si="1"/>
        <v>246.38062376622821</v>
      </c>
      <c r="M66" s="8">
        <f>'[1]UNIT AREA'!BD67</f>
        <v>56.188372870390339</v>
      </c>
      <c r="N66" s="8">
        <f>'[1]UNIT AREA'!BL67-'[1]UNIT AREA'!BI67</f>
        <v>2</v>
      </c>
      <c r="O66" s="9">
        <f>'[1]UNIT AREA'!BO67</f>
        <v>0</v>
      </c>
    </row>
    <row r="67" spans="1:15" ht="24.45" customHeight="1" x14ac:dyDescent="0.3">
      <c r="A67" s="5">
        <f t="shared" si="2"/>
        <v>63</v>
      </c>
      <c r="B67" s="6" t="str">
        <f>'[1]UNIT AREA'!B68</f>
        <v>Signature Tower</v>
      </c>
      <c r="C67" s="6" t="str">
        <f>'[1]UNIT AREA'!C68</f>
        <v>11th Floor</v>
      </c>
      <c r="D67" s="6" t="s">
        <v>18</v>
      </c>
      <c r="E67" s="6" t="str">
        <f>'[1]UNIT AREA'!D68</f>
        <v>12C</v>
      </c>
      <c r="F67" s="7">
        <f>'[1]UNIT AREA'!I68</f>
        <v>158.02207049799998</v>
      </c>
      <c r="G67" s="7">
        <f>'[1]UNIT AREA'!W68</f>
        <v>8.7937507059999991</v>
      </c>
      <c r="H67" s="7">
        <f>'[1]UNIT AREA'!BA68</f>
        <v>0</v>
      </c>
      <c r="I67" s="7">
        <v>22.665439637000034</v>
      </c>
      <c r="J67" s="7">
        <f t="shared" si="0"/>
        <v>189.48126084099999</v>
      </c>
      <c r="K67" s="7">
        <v>51.968483042257219</v>
      </c>
      <c r="L67" s="7">
        <f t="shared" si="1"/>
        <v>241.44974388325721</v>
      </c>
      <c r="M67" s="8">
        <f>'[1]UNIT AREA'!BD68</f>
        <v>55.06545289975282</v>
      </c>
      <c r="N67" s="8">
        <f>'[1]UNIT AREA'!BL68-'[1]UNIT AREA'!BI68</f>
        <v>2</v>
      </c>
      <c r="O67" s="9">
        <f>'[1]UNIT AREA'!BO68</f>
        <v>0</v>
      </c>
    </row>
    <row r="68" spans="1:15" ht="24.45" customHeight="1" x14ac:dyDescent="0.3">
      <c r="A68" s="5">
        <f t="shared" si="2"/>
        <v>64</v>
      </c>
      <c r="B68" s="6" t="str">
        <f>'[1]UNIT AREA'!B69</f>
        <v>Signature Tower</v>
      </c>
      <c r="C68" s="6" t="str">
        <f>'[1]UNIT AREA'!C69</f>
        <v>11th Floor</v>
      </c>
      <c r="D68" s="6" t="s">
        <v>18</v>
      </c>
      <c r="E68" s="6" t="str">
        <f>'[1]UNIT AREA'!D69</f>
        <v>12D</v>
      </c>
      <c r="F68" s="7">
        <f>'[1]UNIT AREA'!I69</f>
        <v>156.266617916</v>
      </c>
      <c r="G68" s="7">
        <f>'[1]UNIT AREA'!W69</f>
        <v>9.4549894049999992</v>
      </c>
      <c r="H68" s="7">
        <f>'[1]UNIT AREA'!BA69</f>
        <v>0</v>
      </c>
      <c r="I68" s="7">
        <v>21.205587845000004</v>
      </c>
      <c r="J68" s="7">
        <f t="shared" si="0"/>
        <v>186.92719516599999</v>
      </c>
      <c r="K68" s="7">
        <v>51.267986760298079</v>
      </c>
      <c r="L68" s="7">
        <f t="shared" si="1"/>
        <v>238.19518192629806</v>
      </c>
      <c r="M68" s="8">
        <f>'[1]UNIT AREA'!BD69</f>
        <v>54.323901975746914</v>
      </c>
      <c r="N68" s="8">
        <f>'[1]UNIT AREA'!BL69-'[1]UNIT AREA'!BI69</f>
        <v>2</v>
      </c>
      <c r="O68" s="9">
        <f>'[1]UNIT AREA'!BO69</f>
        <v>0</v>
      </c>
    </row>
    <row r="69" spans="1:15" ht="24.45" customHeight="1" x14ac:dyDescent="0.3">
      <c r="A69" s="5">
        <f t="shared" si="2"/>
        <v>65</v>
      </c>
      <c r="B69" s="6" t="str">
        <f>'[1]UNIT AREA'!B70</f>
        <v>Signature Tower</v>
      </c>
      <c r="C69" s="6" t="str">
        <f>'[1]UNIT AREA'!C70</f>
        <v>11th Floor</v>
      </c>
      <c r="D69" s="6" t="s">
        <v>17</v>
      </c>
      <c r="E69" s="6" t="str">
        <f>'[1]UNIT AREA'!D70</f>
        <v>12E</v>
      </c>
      <c r="F69" s="7">
        <f>'[1]UNIT AREA'!I70</f>
        <v>212.2</v>
      </c>
      <c r="G69" s="7">
        <f>'[1]UNIT AREA'!W70</f>
        <v>12.477083456999999</v>
      </c>
      <c r="H69" s="7">
        <f>'[1]UNIT AREA'!BA70</f>
        <v>0</v>
      </c>
      <c r="I69" s="7">
        <v>22.022221193999997</v>
      </c>
      <c r="J69" s="7">
        <f t="shared" si="0"/>
        <v>246.69930465099998</v>
      </c>
      <c r="K69" s="7">
        <v>67.661512137869494</v>
      </c>
      <c r="L69" s="7">
        <f t="shared" si="1"/>
        <v>314.36081678886944</v>
      </c>
      <c r="M69" s="8">
        <f>'[1]UNIT AREA'!BD70</f>
        <v>71.697380766742413</v>
      </c>
      <c r="N69" s="8">
        <f>'[1]UNIT AREA'!BL70-'[1]UNIT AREA'!BI70</f>
        <v>3</v>
      </c>
      <c r="O69" s="9">
        <f>'[1]UNIT AREA'!BO70</f>
        <v>0</v>
      </c>
    </row>
    <row r="70" spans="1:15" ht="24.45" customHeight="1" x14ac:dyDescent="0.3">
      <c r="A70" s="5">
        <f t="shared" si="2"/>
        <v>66</v>
      </c>
      <c r="B70" s="6" t="str">
        <f>'[1]UNIT AREA'!B71</f>
        <v>Signature Tower</v>
      </c>
      <c r="C70" s="6" t="str">
        <f>'[1]UNIT AREA'!C71</f>
        <v>11th Floor</v>
      </c>
      <c r="D70" s="6" t="s">
        <v>18</v>
      </c>
      <c r="E70" s="6" t="str">
        <f>'[1]UNIT AREA'!D71</f>
        <v>12F</v>
      </c>
      <c r="F70" s="7">
        <f>'[1]UNIT AREA'!I71</f>
        <v>156.29685009599999</v>
      </c>
      <c r="G70" s="7">
        <f>'[1]UNIT AREA'!W71</f>
        <v>8.4</v>
      </c>
      <c r="H70" s="7">
        <f>'[1]UNIT AREA'!BA71</f>
        <v>0</v>
      </c>
      <c r="I70" s="7">
        <v>21.274552044000028</v>
      </c>
      <c r="J70" s="7">
        <f t="shared" ref="J70:J134" si="3">F70+G70+H70+I70</f>
        <v>185.97140214000001</v>
      </c>
      <c r="K70" s="7">
        <v>51.00584414290612</v>
      </c>
      <c r="L70" s="7">
        <f t="shared" ref="L70:L134" si="4">J70+K70</f>
        <v>236.97724628290612</v>
      </c>
      <c r="M70" s="8">
        <f>'[1]UNIT AREA'!BD71</f>
        <v>54.048468775401872</v>
      </c>
      <c r="N70" s="8">
        <f>'[1]UNIT AREA'!BL71-'[1]UNIT AREA'!BI71</f>
        <v>2</v>
      </c>
      <c r="O70" s="9">
        <f>'[1]UNIT AREA'!BO71</f>
        <v>0</v>
      </c>
    </row>
    <row r="71" spans="1:15" ht="24.45" customHeight="1" x14ac:dyDescent="0.3">
      <c r="A71" s="5">
        <f t="shared" ref="A71:A82" si="5">A70+1</f>
        <v>67</v>
      </c>
      <c r="B71" s="6" t="str">
        <f>'[1]UNIT AREA'!B72</f>
        <v>Signature Tower</v>
      </c>
      <c r="C71" s="6" t="str">
        <f>'[1]UNIT AREA'!C72</f>
        <v>12th Floor</v>
      </c>
      <c r="D71" s="6" t="s">
        <v>17</v>
      </c>
      <c r="E71" s="6" t="str">
        <f>'[1]UNIT AREA'!D72</f>
        <v>14A</v>
      </c>
      <c r="F71" s="7">
        <f>'[1]UNIT AREA'!I72</f>
        <v>207.36293041299999</v>
      </c>
      <c r="G71" s="7">
        <f>'[1]UNIT AREA'!W72</f>
        <v>12.6875</v>
      </c>
      <c r="H71" s="7">
        <f>'[1]UNIT AREA'!BA72</f>
        <v>0</v>
      </c>
      <c r="I71" s="7">
        <v>24.848074581999992</v>
      </c>
      <c r="J71" s="7">
        <f t="shared" si="3"/>
        <v>244.89850499499997</v>
      </c>
      <c r="K71" s="7">
        <v>67.167611970803009</v>
      </c>
      <c r="L71" s="7">
        <f t="shared" si="4"/>
        <v>312.06611696580296</v>
      </c>
      <c r="M71" s="8">
        <f>'[1]UNIT AREA'!BD72</f>
        <v>71.167701535309632</v>
      </c>
      <c r="N71" s="8">
        <f>'[1]UNIT AREA'!BL72-'[1]UNIT AREA'!BI72</f>
        <v>3</v>
      </c>
      <c r="O71" s="9">
        <f>'[1]UNIT AREA'!BO72</f>
        <v>0</v>
      </c>
    </row>
    <row r="72" spans="1:15" ht="24.45" customHeight="1" x14ac:dyDescent="0.3">
      <c r="A72" s="5">
        <f t="shared" si="5"/>
        <v>68</v>
      </c>
      <c r="B72" s="6" t="str">
        <f>'[1]UNIT AREA'!B73</f>
        <v>Signature Tower</v>
      </c>
      <c r="C72" s="6" t="str">
        <f>'[1]UNIT AREA'!C73</f>
        <v>12th Floor</v>
      </c>
      <c r="D72" s="6" t="s">
        <v>18</v>
      </c>
      <c r="E72" s="6" t="str">
        <f>'[1]UNIT AREA'!D73</f>
        <v>14B</v>
      </c>
      <c r="F72" s="7">
        <f>'[1]UNIT AREA'!I73</f>
        <v>156.95874999900002</v>
      </c>
      <c r="G72" s="7">
        <f>'[1]UNIT AREA'!W73</f>
        <v>12.719999999999999</v>
      </c>
      <c r="H72" s="7">
        <f>'[1]UNIT AREA'!BA73</f>
        <v>0</v>
      </c>
      <c r="I72" s="7">
        <v>23.672091824999963</v>
      </c>
      <c r="J72" s="7">
        <f t="shared" si="3"/>
        <v>193.35084182399999</v>
      </c>
      <c r="K72" s="7">
        <v>53.02978194222824</v>
      </c>
      <c r="L72" s="7">
        <f t="shared" si="4"/>
        <v>246.38062376622821</v>
      </c>
      <c r="M72" s="8">
        <f>'[1]UNIT AREA'!BD73</f>
        <v>56.188372870390339</v>
      </c>
      <c r="N72" s="8">
        <f>'[1]UNIT AREA'!BL73-'[1]UNIT AREA'!BI73</f>
        <v>2</v>
      </c>
      <c r="O72" s="9">
        <f>'[1]UNIT AREA'!BO73</f>
        <v>0</v>
      </c>
    </row>
    <row r="73" spans="1:15" ht="24.45" customHeight="1" x14ac:dyDescent="0.3">
      <c r="A73" s="5">
        <f t="shared" si="5"/>
        <v>69</v>
      </c>
      <c r="B73" s="6" t="str">
        <f>'[1]UNIT AREA'!B74</f>
        <v>Signature Tower</v>
      </c>
      <c r="C73" s="6" t="str">
        <f>'[1]UNIT AREA'!C74</f>
        <v>12th Floor</v>
      </c>
      <c r="D73" s="6" t="s">
        <v>18</v>
      </c>
      <c r="E73" s="6" t="str">
        <f>'[1]UNIT AREA'!D74</f>
        <v>14C</v>
      </c>
      <c r="F73" s="7">
        <f>'[1]UNIT AREA'!I74</f>
        <v>158.023652817</v>
      </c>
      <c r="G73" s="7">
        <f>'[1]UNIT AREA'!W74</f>
        <v>19.511225858000003</v>
      </c>
      <c r="H73" s="7">
        <f>'[1]UNIT AREA'!BA74</f>
        <v>0</v>
      </c>
      <c r="I73" s="7">
        <v>22.793337145999999</v>
      </c>
      <c r="J73" s="7">
        <f t="shared" si="3"/>
        <v>200.32821582100001</v>
      </c>
      <c r="K73" s="7">
        <v>54.943446336444275</v>
      </c>
      <c r="L73" s="7">
        <f t="shared" si="4"/>
        <v>255.2716621574443</v>
      </c>
      <c r="M73" s="8">
        <f>'[1]UNIT AREA'!BD74</f>
        <v>58.222341119092249</v>
      </c>
      <c r="N73" s="8">
        <f>'[1]UNIT AREA'!BL74-'[1]UNIT AREA'!BI74</f>
        <v>2</v>
      </c>
      <c r="O73" s="9">
        <f>'[1]UNIT AREA'!BO74</f>
        <v>0</v>
      </c>
    </row>
    <row r="74" spans="1:15" ht="24.45" customHeight="1" x14ac:dyDescent="0.3">
      <c r="A74" s="5">
        <f t="shared" si="5"/>
        <v>70</v>
      </c>
      <c r="B74" s="6" t="str">
        <f>'[1]UNIT AREA'!B75</f>
        <v>Signature Tower</v>
      </c>
      <c r="C74" s="6" t="str">
        <f>'[1]UNIT AREA'!C75</f>
        <v>12th Floor</v>
      </c>
      <c r="D74" s="6" t="s">
        <v>18</v>
      </c>
      <c r="E74" s="6" t="str">
        <f>'[1]UNIT AREA'!D75</f>
        <v>14D</v>
      </c>
      <c r="F74" s="7">
        <f>'[1]UNIT AREA'!I75</f>
        <v>156.266617916</v>
      </c>
      <c r="G74" s="7">
        <f>'[1]UNIT AREA'!W75</f>
        <v>11.674988387999999</v>
      </c>
      <c r="H74" s="7">
        <f>'[1]UNIT AREA'!BA75</f>
        <v>0</v>
      </c>
      <c r="I74" s="7">
        <v>21.129672076999995</v>
      </c>
      <c r="J74" s="7">
        <f t="shared" si="3"/>
        <v>189.07127838100001</v>
      </c>
      <c r="K74" s="7">
        <v>51.856038326481276</v>
      </c>
      <c r="L74" s="7">
        <f t="shared" si="4"/>
        <v>240.92731670748128</v>
      </c>
      <c r="M74" s="8">
        <f>'[1]UNIT AREA'!BD75</f>
        <v>54.938329884208947</v>
      </c>
      <c r="N74" s="8">
        <f>'[1]UNIT AREA'!BL75-'[1]UNIT AREA'!BI75</f>
        <v>2</v>
      </c>
      <c r="O74" s="9">
        <f>'[1]UNIT AREA'!BO75</f>
        <v>0</v>
      </c>
    </row>
    <row r="75" spans="1:15" ht="24.45" customHeight="1" x14ac:dyDescent="0.3">
      <c r="A75" s="5">
        <f t="shared" si="5"/>
        <v>71</v>
      </c>
      <c r="B75" s="6" t="str">
        <f>'[1]UNIT AREA'!B76</f>
        <v>Signature Tower</v>
      </c>
      <c r="C75" s="6" t="str">
        <f>'[1]UNIT AREA'!C76</f>
        <v>12th Floor</v>
      </c>
      <c r="D75" s="6" t="s">
        <v>17</v>
      </c>
      <c r="E75" s="6" t="str">
        <f>'[1]UNIT AREA'!D76</f>
        <v>14E</v>
      </c>
      <c r="F75" s="7">
        <f>'[1]UNIT AREA'!I76</f>
        <v>212.2</v>
      </c>
      <c r="G75" s="7">
        <f>'[1]UNIT AREA'!W76</f>
        <v>18.177083456999998</v>
      </c>
      <c r="H75" s="7">
        <f>'[1]UNIT AREA'!BA76</f>
        <v>0</v>
      </c>
      <c r="I75" s="7">
        <v>22.382221156000004</v>
      </c>
      <c r="J75" s="7">
        <f t="shared" si="3"/>
        <v>252.75930461300001</v>
      </c>
      <c r="K75" s="7">
        <v>69.323570981385132</v>
      </c>
      <c r="L75" s="7">
        <f t="shared" si="4"/>
        <v>322.08287559438514</v>
      </c>
      <c r="M75" s="8">
        <f>'[1]UNIT AREA'!BD76</f>
        <v>73.455915815099289</v>
      </c>
      <c r="N75" s="8">
        <f>'[1]UNIT AREA'!BL76-'[1]UNIT AREA'!BI76</f>
        <v>3</v>
      </c>
      <c r="O75" s="9">
        <f>'[1]UNIT AREA'!BO76</f>
        <v>0</v>
      </c>
    </row>
    <row r="76" spans="1:15" ht="24.45" customHeight="1" x14ac:dyDescent="0.3">
      <c r="A76" s="5">
        <f t="shared" si="5"/>
        <v>72</v>
      </c>
      <c r="B76" s="6" t="str">
        <f>'[1]UNIT AREA'!B77</f>
        <v>Signature Tower</v>
      </c>
      <c r="C76" s="6" t="str">
        <f>'[1]UNIT AREA'!C77</f>
        <v>12th Floor</v>
      </c>
      <c r="D76" s="6" t="s">
        <v>18</v>
      </c>
      <c r="E76" s="6" t="str">
        <f>'[1]UNIT AREA'!D77</f>
        <v>14F</v>
      </c>
      <c r="F76" s="7">
        <f>'[1]UNIT AREA'!I77</f>
        <v>156.29685009599999</v>
      </c>
      <c r="G76" s="7">
        <f>'[1]UNIT AREA'!W77</f>
        <v>8.4</v>
      </c>
      <c r="H76" s="7">
        <f>'[1]UNIT AREA'!BA77</f>
        <v>0</v>
      </c>
      <c r="I76" s="7">
        <v>21.274552044000028</v>
      </c>
      <c r="J76" s="7">
        <f t="shared" si="3"/>
        <v>185.97140214000001</v>
      </c>
      <c r="K76" s="7">
        <v>51.00584414290612</v>
      </c>
      <c r="L76" s="7">
        <f t="shared" si="4"/>
        <v>236.97724628290612</v>
      </c>
      <c r="M76" s="8">
        <f>'[1]UNIT AREA'!BD77</f>
        <v>54.048468775401872</v>
      </c>
      <c r="N76" s="8">
        <f>'[1]UNIT AREA'!BL77-'[1]UNIT AREA'!BI77</f>
        <v>2</v>
      </c>
      <c r="O76" s="9">
        <f>'[1]UNIT AREA'!BO77</f>
        <v>0</v>
      </c>
    </row>
    <row r="77" spans="1:15" ht="24.45" customHeight="1" x14ac:dyDescent="0.3">
      <c r="A77" s="5">
        <f t="shared" si="5"/>
        <v>73</v>
      </c>
      <c r="B77" s="6" t="str">
        <f>'[1]UNIT AREA'!B78</f>
        <v>Signature Tower</v>
      </c>
      <c r="C77" s="6" t="str">
        <f>'[1]UNIT AREA'!C78</f>
        <v>13th Floor</v>
      </c>
      <c r="D77" s="6" t="s">
        <v>17</v>
      </c>
      <c r="E77" s="6" t="str">
        <f>'[1]UNIT AREA'!D78</f>
        <v>15A</v>
      </c>
      <c r="F77" s="7">
        <f>'[1]UNIT AREA'!I78</f>
        <v>207.36293041299999</v>
      </c>
      <c r="G77" s="7">
        <f>'[1]UNIT AREA'!W78</f>
        <v>12.6875</v>
      </c>
      <c r="H77" s="7">
        <f>'[1]UNIT AREA'!BA78</f>
        <v>0</v>
      </c>
      <c r="I77" s="7">
        <v>24.848074581999992</v>
      </c>
      <c r="J77" s="7">
        <f t="shared" si="3"/>
        <v>244.89850499499997</v>
      </c>
      <c r="K77" s="7">
        <v>67.167611970803009</v>
      </c>
      <c r="L77" s="7">
        <f t="shared" si="4"/>
        <v>312.06611696580296</v>
      </c>
      <c r="M77" s="8">
        <f>'[1]UNIT AREA'!BD78</f>
        <v>71.167701535309632</v>
      </c>
      <c r="N77" s="8">
        <f>'[1]UNIT AREA'!BL78-'[1]UNIT AREA'!BI78</f>
        <v>3</v>
      </c>
      <c r="O77" s="9">
        <f>'[1]UNIT AREA'!BO78</f>
        <v>0</v>
      </c>
    </row>
    <row r="78" spans="1:15" ht="24.45" customHeight="1" x14ac:dyDescent="0.3">
      <c r="A78" s="5">
        <f t="shared" si="5"/>
        <v>74</v>
      </c>
      <c r="B78" s="6" t="str">
        <f>'[1]UNIT AREA'!B79</f>
        <v>Signature Tower</v>
      </c>
      <c r="C78" s="6" t="str">
        <f>'[1]UNIT AREA'!C79</f>
        <v>13th Floor</v>
      </c>
      <c r="D78" s="6" t="s">
        <v>18</v>
      </c>
      <c r="E78" s="6" t="str">
        <f>'[1]UNIT AREA'!D79</f>
        <v>15B</v>
      </c>
      <c r="F78" s="7">
        <f>'[1]UNIT AREA'!I79</f>
        <v>156.95874999900002</v>
      </c>
      <c r="G78" s="7">
        <f>'[1]UNIT AREA'!W79</f>
        <v>12.719999999999999</v>
      </c>
      <c r="H78" s="7">
        <f>'[1]UNIT AREA'!BA79</f>
        <v>0</v>
      </c>
      <c r="I78" s="7">
        <v>23.672091824999963</v>
      </c>
      <c r="J78" s="7">
        <f t="shared" si="3"/>
        <v>193.35084182399999</v>
      </c>
      <c r="K78" s="7">
        <v>53.02978194222824</v>
      </c>
      <c r="L78" s="7">
        <f t="shared" si="4"/>
        <v>246.38062376622821</v>
      </c>
      <c r="M78" s="8">
        <f>'[1]UNIT AREA'!BD79</f>
        <v>56.188372870390339</v>
      </c>
      <c r="N78" s="8">
        <f>'[1]UNIT AREA'!BL79-'[1]UNIT AREA'!BI79</f>
        <v>2</v>
      </c>
      <c r="O78" s="9">
        <f>'[1]UNIT AREA'!BO79</f>
        <v>0</v>
      </c>
    </row>
    <row r="79" spans="1:15" ht="24.45" customHeight="1" x14ac:dyDescent="0.3">
      <c r="A79" s="5">
        <f t="shared" si="5"/>
        <v>75</v>
      </c>
      <c r="B79" s="6" t="str">
        <f>'[1]UNIT AREA'!B80</f>
        <v>Signature Tower</v>
      </c>
      <c r="C79" s="6" t="str">
        <f>'[1]UNIT AREA'!C80</f>
        <v>13th Floor</v>
      </c>
      <c r="D79" s="6" t="s">
        <v>18</v>
      </c>
      <c r="E79" s="6" t="str">
        <f>'[1]UNIT AREA'!D80</f>
        <v>15C</v>
      </c>
      <c r="F79" s="7">
        <f>'[1]UNIT AREA'!I80</f>
        <v>158.023652817</v>
      </c>
      <c r="G79" s="7">
        <f>'[1]UNIT AREA'!W80</f>
        <v>19.511225858000003</v>
      </c>
      <c r="H79" s="7">
        <f>'[1]UNIT AREA'!BA80</f>
        <v>0</v>
      </c>
      <c r="I79" s="7">
        <v>22.793337145999999</v>
      </c>
      <c r="J79" s="7">
        <f t="shared" si="3"/>
        <v>200.32821582100001</v>
      </c>
      <c r="K79" s="7">
        <v>54.943446336444275</v>
      </c>
      <c r="L79" s="7">
        <f t="shared" si="4"/>
        <v>255.2716621574443</v>
      </c>
      <c r="M79" s="8">
        <f>'[1]UNIT AREA'!BD80</f>
        <v>58.222341119092249</v>
      </c>
      <c r="N79" s="8">
        <f>'[1]UNIT AREA'!BL80-'[1]UNIT AREA'!BI80</f>
        <v>2</v>
      </c>
      <c r="O79" s="9">
        <f>'[1]UNIT AREA'!BO80</f>
        <v>0</v>
      </c>
    </row>
    <row r="80" spans="1:15" ht="24.45" customHeight="1" x14ac:dyDescent="0.3">
      <c r="A80" s="5">
        <f t="shared" si="5"/>
        <v>76</v>
      </c>
      <c r="B80" s="6" t="str">
        <f>'[1]UNIT AREA'!B81</f>
        <v>Signature Tower</v>
      </c>
      <c r="C80" s="6" t="str">
        <f>'[1]UNIT AREA'!C81</f>
        <v>13th Floor</v>
      </c>
      <c r="D80" s="6" t="s">
        <v>18</v>
      </c>
      <c r="E80" s="6" t="str">
        <f>'[1]UNIT AREA'!D81</f>
        <v>15D</v>
      </c>
      <c r="F80" s="7">
        <f>'[1]UNIT AREA'!I81</f>
        <v>156.266617916</v>
      </c>
      <c r="G80" s="7">
        <f>'[1]UNIT AREA'!W81</f>
        <v>11.674988387999999</v>
      </c>
      <c r="H80" s="7">
        <f>'[1]UNIT AREA'!BA81</f>
        <v>0</v>
      </c>
      <c r="I80" s="7">
        <v>21.129672076999995</v>
      </c>
      <c r="J80" s="7">
        <f t="shared" si="3"/>
        <v>189.07127838100001</v>
      </c>
      <c r="K80" s="7">
        <v>51.856038326481276</v>
      </c>
      <c r="L80" s="7">
        <f t="shared" si="4"/>
        <v>240.92731670748128</v>
      </c>
      <c r="M80" s="8">
        <f>'[1]UNIT AREA'!BD81</f>
        <v>54.938329884208947</v>
      </c>
      <c r="N80" s="8">
        <f>'[1]UNIT AREA'!BL81-'[1]UNIT AREA'!BI81</f>
        <v>2</v>
      </c>
      <c r="O80" s="9">
        <f>'[1]UNIT AREA'!BO81</f>
        <v>0</v>
      </c>
    </row>
    <row r="81" spans="1:15" ht="24.45" customHeight="1" x14ac:dyDescent="0.3">
      <c r="A81" s="5">
        <f t="shared" si="5"/>
        <v>77</v>
      </c>
      <c r="B81" s="6" t="str">
        <f>'[1]UNIT AREA'!B82</f>
        <v>Signature Tower</v>
      </c>
      <c r="C81" s="6" t="str">
        <f>'[1]UNIT AREA'!C82</f>
        <v>13th Floor</v>
      </c>
      <c r="D81" s="6" t="s">
        <v>17</v>
      </c>
      <c r="E81" s="6" t="str">
        <f>'[1]UNIT AREA'!D82</f>
        <v>15E</v>
      </c>
      <c r="F81" s="7">
        <f>'[1]UNIT AREA'!I82</f>
        <v>212.2</v>
      </c>
      <c r="G81" s="7">
        <f>'[1]UNIT AREA'!W82</f>
        <v>18.177083456999998</v>
      </c>
      <c r="H81" s="7">
        <f>'[1]UNIT AREA'!BA82</f>
        <v>0</v>
      </c>
      <c r="I81" s="7">
        <v>22.382221156000004</v>
      </c>
      <c r="J81" s="7">
        <f t="shared" si="3"/>
        <v>252.75930461300001</v>
      </c>
      <c r="K81" s="7">
        <v>69.323570981385132</v>
      </c>
      <c r="L81" s="7">
        <f t="shared" si="4"/>
        <v>322.08287559438514</v>
      </c>
      <c r="M81" s="8">
        <f>'[1]UNIT AREA'!BD82</f>
        <v>73.455915815099289</v>
      </c>
      <c r="N81" s="8">
        <f>'[1]UNIT AREA'!BL82-'[1]UNIT AREA'!BI82</f>
        <v>3</v>
      </c>
      <c r="O81" s="9">
        <f>'[1]UNIT AREA'!BO82</f>
        <v>0</v>
      </c>
    </row>
    <row r="82" spans="1:15" ht="24.45" customHeight="1" x14ac:dyDescent="0.3">
      <c r="A82" s="5">
        <f t="shared" si="5"/>
        <v>78</v>
      </c>
      <c r="B82" s="6" t="str">
        <f>'[1]UNIT AREA'!B83</f>
        <v>Signature Tower</v>
      </c>
      <c r="C82" s="6" t="str">
        <f>'[1]UNIT AREA'!C83</f>
        <v>13th Floor</v>
      </c>
      <c r="D82" s="6" t="s">
        <v>18</v>
      </c>
      <c r="E82" s="6" t="str">
        <f>'[1]UNIT AREA'!D83</f>
        <v>15F</v>
      </c>
      <c r="F82" s="7">
        <f>'[1]UNIT AREA'!I83</f>
        <v>156.29685009599999</v>
      </c>
      <c r="G82" s="7">
        <f>'[1]UNIT AREA'!W83</f>
        <v>8.4</v>
      </c>
      <c r="H82" s="7">
        <f>'[1]UNIT AREA'!BA83</f>
        <v>0</v>
      </c>
      <c r="I82" s="7">
        <v>21.274552044000028</v>
      </c>
      <c r="J82" s="7">
        <f t="shared" si="3"/>
        <v>185.97140214000001</v>
      </c>
      <c r="K82" s="7">
        <v>51.00584414290612</v>
      </c>
      <c r="L82" s="7">
        <f t="shared" si="4"/>
        <v>236.97724628290612</v>
      </c>
      <c r="M82" s="8">
        <f>'[1]UNIT AREA'!BD83</f>
        <v>54.048468775401872</v>
      </c>
      <c r="N82" s="8">
        <f>'[1]UNIT AREA'!BL83-'[1]UNIT AREA'!BI83</f>
        <v>2</v>
      </c>
      <c r="O82" s="9">
        <f>'[1]UNIT AREA'!BO83</f>
        <v>0</v>
      </c>
    </row>
    <row r="83" spans="1:15" s="39" customFormat="1" ht="24.45" customHeight="1" x14ac:dyDescent="0.3">
      <c r="A83" s="23" t="s">
        <v>48</v>
      </c>
      <c r="B83" s="24"/>
      <c r="C83" s="24"/>
      <c r="D83" s="24"/>
      <c r="E83" s="25"/>
      <c r="F83" s="10">
        <f t="shared" ref="F83:H83" si="6">SUM(F5:F82)</f>
        <v>13612.397010624007</v>
      </c>
      <c r="G83" s="10">
        <f t="shared" si="6"/>
        <v>876.20815465399994</v>
      </c>
      <c r="H83" s="10">
        <f t="shared" si="6"/>
        <v>0</v>
      </c>
      <c r="I83" s="10">
        <f>SUM(I5:I82)</f>
        <v>1757.6846512750008</v>
      </c>
      <c r="J83" s="10">
        <f>SUM(J5:J82)</f>
        <v>16246.289816552993</v>
      </c>
      <c r="K83" s="10">
        <v>4455.8234048252734</v>
      </c>
      <c r="L83" s="10">
        <f>SUM(L5:L82)</f>
        <v>20702.113221378266</v>
      </c>
      <c r="M83" s="10">
        <f>SUM(M5:M82)</f>
        <v>4721.4123588070879</v>
      </c>
      <c r="N83" s="10">
        <f>SUM(N5:N82)</f>
        <v>182</v>
      </c>
      <c r="O83" s="10">
        <f>SUM(O5:O82)</f>
        <v>0</v>
      </c>
    </row>
    <row r="84" spans="1:15" ht="24.45" customHeight="1" x14ac:dyDescent="0.3">
      <c r="A84" s="5">
        <f>A82+1</f>
        <v>79</v>
      </c>
      <c r="B84" s="6" t="str">
        <f>'[1]UNIT AREA'!B85</f>
        <v>Executive Tower</v>
      </c>
      <c r="C84" s="6" t="str">
        <f>'[1]UNIT AREA'!C85</f>
        <v>Podium /1st Floor</v>
      </c>
      <c r="D84" s="6" t="s">
        <v>19</v>
      </c>
      <c r="E84" s="6" t="str">
        <f>'[1]UNIT AREA'!D85</f>
        <v>1G</v>
      </c>
      <c r="F84" s="7">
        <f>'[1]UNIT AREA'!I85</f>
        <v>81.634764241999989</v>
      </c>
      <c r="G84" s="7">
        <f>'[1]UNIT AREA'!W85</f>
        <v>3.9835759949999998</v>
      </c>
      <c r="H84" s="7">
        <f>'[1]UNIT AREA'!BA84</f>
        <v>0</v>
      </c>
      <c r="I84" s="7">
        <v>10.940271824000016</v>
      </c>
      <c r="J84" s="7">
        <f t="shared" si="3"/>
        <v>96.558612061000005</v>
      </c>
      <c r="K84" s="7">
        <v>31.385543114680484</v>
      </c>
      <c r="L84" s="7">
        <f t="shared" si="4"/>
        <v>127.94415517568049</v>
      </c>
      <c r="M84" s="8">
        <f>'[1]UNIT AREA'!BD85</f>
        <v>29.174732067318057</v>
      </c>
      <c r="N84" s="8">
        <f>'[1]UNIT AREA'!BL85-'[1]UNIT AREA'!BI85</f>
        <v>1</v>
      </c>
      <c r="O84" s="9">
        <f>'[1]UNIT AREA'!BO85</f>
        <v>0</v>
      </c>
    </row>
    <row r="85" spans="1:15" ht="24.45" customHeight="1" x14ac:dyDescent="0.3">
      <c r="A85" s="5">
        <f>A84+1</f>
        <v>80</v>
      </c>
      <c r="B85" s="6" t="str">
        <f>'[1]UNIT AREA'!B86</f>
        <v>Executive Tower</v>
      </c>
      <c r="C85" s="6" t="str">
        <f>'[1]UNIT AREA'!C86</f>
        <v>Podium /1st Floor</v>
      </c>
      <c r="D85" s="6" t="s">
        <v>19</v>
      </c>
      <c r="E85" s="6" t="str">
        <f>'[1]UNIT AREA'!D86</f>
        <v>1H</v>
      </c>
      <c r="F85" s="7">
        <f>'[1]UNIT AREA'!I86</f>
        <v>81.634765242</v>
      </c>
      <c r="G85" s="7">
        <f>'[1]UNIT AREA'!W86</f>
        <v>3.983576995</v>
      </c>
      <c r="H85" s="7">
        <f>'[1]UNIT AREA'!BA85</f>
        <v>0</v>
      </c>
      <c r="I85" s="7">
        <v>10.940271824</v>
      </c>
      <c r="J85" s="7">
        <f t="shared" si="3"/>
        <v>96.558614061000014</v>
      </c>
      <c r="K85" s="7">
        <v>31.385543764763217</v>
      </c>
      <c r="L85" s="7">
        <f t="shared" si="4"/>
        <v>127.94415782576323</v>
      </c>
      <c r="M85" s="8">
        <f>'[1]UNIT AREA'!BD86</f>
        <v>29.174732067318057</v>
      </c>
      <c r="N85" s="8">
        <f>'[1]UNIT AREA'!BL86-'[1]UNIT AREA'!BI86</f>
        <v>1</v>
      </c>
      <c r="O85" s="9">
        <f>'[1]UNIT AREA'!BO86</f>
        <v>0</v>
      </c>
    </row>
    <row r="86" spans="1:15" ht="24.45" customHeight="1" x14ac:dyDescent="0.3">
      <c r="A86" s="5">
        <f t="shared" ref="A86:A149" si="7">A85+1</f>
        <v>81</v>
      </c>
      <c r="B86" s="6" t="str">
        <f>'[1]UNIT AREA'!B87</f>
        <v>Executive Tower</v>
      </c>
      <c r="C86" s="6" t="str">
        <f>'[1]UNIT AREA'!C87</f>
        <v>Podium /1st Floor</v>
      </c>
      <c r="D86" s="6" t="s">
        <v>20</v>
      </c>
      <c r="E86" s="6" t="str">
        <f>'[1]UNIT AREA'!D87</f>
        <v>1J</v>
      </c>
      <c r="F86" s="7">
        <f>'[1]UNIT AREA'!I87</f>
        <v>116.24823625099999</v>
      </c>
      <c r="G86" s="7">
        <f>'[1]UNIT AREA'!W87</f>
        <v>9.0841416340000016</v>
      </c>
      <c r="H86" s="7">
        <f>'[1]UNIT AREA'!BA86</f>
        <v>0</v>
      </c>
      <c r="I86" s="7">
        <v>15.724301544000003</v>
      </c>
      <c r="J86" s="7">
        <f t="shared" si="3"/>
        <v>141.05667942900001</v>
      </c>
      <c r="K86" s="7">
        <v>45.849255693896446</v>
      </c>
      <c r="L86" s="7">
        <f t="shared" si="4"/>
        <v>186.90593512289647</v>
      </c>
      <c r="M86" s="8">
        <f>'[1]UNIT AREA'!BD87</f>
        <v>42.628584545710915</v>
      </c>
      <c r="N86" s="8">
        <f>'[1]UNIT AREA'!BL87-'[1]UNIT AREA'!BI87</f>
        <v>1</v>
      </c>
      <c r="O86" s="9">
        <f>'[1]UNIT AREA'!BO87</f>
        <v>0</v>
      </c>
    </row>
    <row r="87" spans="1:15" ht="24.45" customHeight="1" x14ac:dyDescent="0.3">
      <c r="A87" s="5">
        <f t="shared" si="7"/>
        <v>82</v>
      </c>
      <c r="B87" s="6" t="str">
        <f>'[1]UNIT AREA'!B88</f>
        <v>Executive Tower</v>
      </c>
      <c r="C87" s="6" t="str">
        <f>'[1]UNIT AREA'!C88</f>
        <v>Podium /1st Floor</v>
      </c>
      <c r="D87" s="6" t="s">
        <v>19</v>
      </c>
      <c r="E87" s="6" t="str">
        <f>'[1]UNIT AREA'!D88</f>
        <v>1K</v>
      </c>
      <c r="F87" s="7">
        <f>'[1]UNIT AREA'!I88</f>
        <v>79.603749999999991</v>
      </c>
      <c r="G87" s="7">
        <f>'[1]UNIT AREA'!W88</f>
        <v>5.1087499999999997</v>
      </c>
      <c r="H87" s="7">
        <f>'[1]UNIT AREA'!BA87</f>
        <v>0</v>
      </c>
      <c r="I87" s="7">
        <v>13.159654287000011</v>
      </c>
      <c r="J87" s="7">
        <f t="shared" si="3"/>
        <v>97.872154287000001</v>
      </c>
      <c r="K87" s="7">
        <v>31.812498673455831</v>
      </c>
      <c r="L87" s="7">
        <f t="shared" si="4"/>
        <v>129.68465296045582</v>
      </c>
      <c r="M87" s="8">
        <f>'[1]UNIT AREA'!BD88</f>
        <v>29.577288283206979</v>
      </c>
      <c r="N87" s="8">
        <f>'[1]UNIT AREA'!BL88-'[1]UNIT AREA'!BI88</f>
        <v>1</v>
      </c>
      <c r="O87" s="9">
        <f>'[1]UNIT AREA'!BO88</f>
        <v>0</v>
      </c>
    </row>
    <row r="88" spans="1:15" ht="24.45" customHeight="1" x14ac:dyDescent="0.3">
      <c r="A88" s="5">
        <f t="shared" si="7"/>
        <v>83</v>
      </c>
      <c r="B88" s="6" t="str">
        <f>'[1]UNIT AREA'!B89</f>
        <v>Executive Tower</v>
      </c>
      <c r="C88" s="6" t="str">
        <f>'[1]UNIT AREA'!C89</f>
        <v>Podium /1st Floor</v>
      </c>
      <c r="D88" s="6" t="s">
        <v>19</v>
      </c>
      <c r="E88" s="6" t="str">
        <f>'[1]UNIT AREA'!D89</f>
        <v>1L</v>
      </c>
      <c r="F88" s="7">
        <f>'[1]UNIT AREA'!I89</f>
        <v>79.603749999999991</v>
      </c>
      <c r="G88" s="7">
        <f>'[1]UNIT AREA'!W89</f>
        <v>5.1087499999999997</v>
      </c>
      <c r="H88" s="7">
        <f>'[1]UNIT AREA'!BA88</f>
        <v>0</v>
      </c>
      <c r="I88" s="7">
        <v>13.159654287000011</v>
      </c>
      <c r="J88" s="7">
        <f t="shared" si="3"/>
        <v>97.872154287000001</v>
      </c>
      <c r="K88" s="7">
        <v>31.812498673455831</v>
      </c>
      <c r="L88" s="7">
        <f t="shared" si="4"/>
        <v>129.68465296045582</v>
      </c>
      <c r="M88" s="8">
        <f>'[1]UNIT AREA'!BD89</f>
        <v>29.577288283206979</v>
      </c>
      <c r="N88" s="8">
        <f>'[1]UNIT AREA'!BL89-'[1]UNIT AREA'!BI89</f>
        <v>1</v>
      </c>
      <c r="O88" s="9">
        <f>'[1]UNIT AREA'!BO89</f>
        <v>0</v>
      </c>
    </row>
    <row r="89" spans="1:15" ht="24.45" customHeight="1" x14ac:dyDescent="0.3">
      <c r="A89" s="5">
        <f t="shared" si="7"/>
        <v>84</v>
      </c>
      <c r="B89" s="6" t="str">
        <f>'[1]UNIT AREA'!B90</f>
        <v>Executive Tower</v>
      </c>
      <c r="C89" s="6" t="str">
        <f>'[1]UNIT AREA'!C90</f>
        <v>Podium /1st Floor</v>
      </c>
      <c r="D89" s="6" t="s">
        <v>19</v>
      </c>
      <c r="E89" s="6" t="str">
        <f>'[1]UNIT AREA'!D90</f>
        <v>1M</v>
      </c>
      <c r="F89" s="7">
        <f>'[1]UNIT AREA'!I90</f>
        <v>79.603749999999991</v>
      </c>
      <c r="G89" s="7">
        <f>'[1]UNIT AREA'!W90</f>
        <v>5.1087499999999997</v>
      </c>
      <c r="H89" s="7">
        <f>'[1]UNIT AREA'!BA89</f>
        <v>0</v>
      </c>
      <c r="I89" s="7">
        <v>13.159654287000011</v>
      </c>
      <c r="J89" s="7">
        <f t="shared" si="3"/>
        <v>97.872154287000001</v>
      </c>
      <c r="K89" s="7">
        <v>31.812498673455831</v>
      </c>
      <c r="L89" s="7">
        <f t="shared" si="4"/>
        <v>129.68465296045582</v>
      </c>
      <c r="M89" s="8">
        <f>'[1]UNIT AREA'!BD90</f>
        <v>29.577288283206979</v>
      </c>
      <c r="N89" s="8">
        <f>'[1]UNIT AREA'!BL90-'[1]UNIT AREA'!BI90</f>
        <v>1</v>
      </c>
      <c r="O89" s="9">
        <f>'[1]UNIT AREA'!BO90</f>
        <v>0</v>
      </c>
    </row>
    <row r="90" spans="1:15" ht="24.45" customHeight="1" x14ac:dyDescent="0.3">
      <c r="A90" s="5">
        <f t="shared" si="7"/>
        <v>85</v>
      </c>
      <c r="B90" s="6" t="str">
        <f>'[1]UNIT AREA'!B91</f>
        <v>Executive Tower</v>
      </c>
      <c r="C90" s="6" t="str">
        <f>'[1]UNIT AREA'!C91</f>
        <v>Podium /1st Floor</v>
      </c>
      <c r="D90" s="6" t="s">
        <v>19</v>
      </c>
      <c r="E90" s="6" t="str">
        <f>'[1]UNIT AREA'!D91</f>
        <v>1N</v>
      </c>
      <c r="F90" s="7">
        <f>'[1]UNIT AREA'!I91</f>
        <v>79.603749999999991</v>
      </c>
      <c r="G90" s="7">
        <f>'[1]UNIT AREA'!W91</f>
        <v>5.1087499999999997</v>
      </c>
      <c r="H90" s="7">
        <f>'[1]UNIT AREA'!BA90</f>
        <v>0</v>
      </c>
      <c r="I90" s="7">
        <v>13.089558951000003</v>
      </c>
      <c r="J90" s="7">
        <f t="shared" si="3"/>
        <v>97.802058950999992</v>
      </c>
      <c r="K90" s="7">
        <v>31.789714789727508</v>
      </c>
      <c r="L90" s="7">
        <f t="shared" si="4"/>
        <v>129.59177374072749</v>
      </c>
      <c r="M90" s="8">
        <f>'[1]UNIT AREA'!BD91</f>
        <v>29.556101113949669</v>
      </c>
      <c r="N90" s="8">
        <f>'[1]UNIT AREA'!BL91-'[1]UNIT AREA'!BI91</f>
        <v>1</v>
      </c>
      <c r="O90" s="9">
        <f>'[1]UNIT AREA'!BO91</f>
        <v>0</v>
      </c>
    </row>
    <row r="91" spans="1:15" ht="24.45" customHeight="1" x14ac:dyDescent="0.3">
      <c r="A91" s="5">
        <f t="shared" si="7"/>
        <v>86</v>
      </c>
      <c r="B91" s="6" t="str">
        <f>'[1]UNIT AREA'!B92</f>
        <v>Executive Tower</v>
      </c>
      <c r="C91" s="6" t="str">
        <f>'[1]UNIT AREA'!C92</f>
        <v>Podium /1st Floor</v>
      </c>
      <c r="D91" s="6" t="s">
        <v>20</v>
      </c>
      <c r="E91" s="6" t="str">
        <f>'[1]UNIT AREA'!D92</f>
        <v>1P</v>
      </c>
      <c r="F91" s="7">
        <f>'[1]UNIT AREA'!I92</f>
        <v>114.32128922699999</v>
      </c>
      <c r="G91" s="7">
        <f>'[1]UNIT AREA'!W92</f>
        <v>12.157517346999999</v>
      </c>
      <c r="H91" s="7">
        <f>'[1]UNIT AREA'!BA91</f>
        <v>0</v>
      </c>
      <c r="I91" s="7">
        <v>15.221366348999993</v>
      </c>
      <c r="J91" s="7">
        <f t="shared" si="3"/>
        <v>141.70017292299997</v>
      </c>
      <c r="K91" s="7">
        <v>46.058417697873836</v>
      </c>
      <c r="L91" s="7">
        <f t="shared" si="4"/>
        <v>187.7585906208738</v>
      </c>
      <c r="M91" s="8">
        <f>'[1]UNIT AREA'!BD92</f>
        <v>42.819269069026717</v>
      </c>
      <c r="N91" s="8">
        <f>'[1]UNIT AREA'!BL92-'[1]UNIT AREA'!BI92</f>
        <v>1</v>
      </c>
      <c r="O91" s="9">
        <f>'[1]UNIT AREA'!BO92</f>
        <v>0</v>
      </c>
    </row>
    <row r="92" spans="1:15" ht="24.45" customHeight="1" x14ac:dyDescent="0.3">
      <c r="A92" s="5">
        <f t="shared" si="7"/>
        <v>87</v>
      </c>
      <c r="B92" s="6" t="str">
        <f>'[1]UNIT AREA'!B93</f>
        <v>Executive Tower</v>
      </c>
      <c r="C92" s="6" t="str">
        <f>'[1]UNIT AREA'!C93</f>
        <v>Podium /1st Floor</v>
      </c>
      <c r="D92" s="6" t="s">
        <v>19</v>
      </c>
      <c r="E92" s="6" t="str">
        <f>'[1]UNIT AREA'!D93</f>
        <v>1Q</v>
      </c>
      <c r="F92" s="7">
        <f>'[1]UNIT AREA'!I93</f>
        <v>91.547520248999987</v>
      </c>
      <c r="G92" s="7">
        <f>'[1]UNIT AREA'!W93</f>
        <v>5.8124808869999995</v>
      </c>
      <c r="H92" s="7">
        <f>'[1]UNIT AREA'!BA92</f>
        <v>0</v>
      </c>
      <c r="I92" s="7">
        <v>13.457456162999996</v>
      </c>
      <c r="J92" s="7">
        <f t="shared" si="3"/>
        <v>110.81745729899998</v>
      </c>
      <c r="K92" s="7">
        <v>36.020257641232369</v>
      </c>
      <c r="L92" s="7">
        <f t="shared" si="4"/>
        <v>146.83771494023236</v>
      </c>
      <c r="M92" s="8">
        <f>'[1]UNIT AREA'!BD93</f>
        <v>33.496914595809621</v>
      </c>
      <c r="N92" s="8">
        <f>'[1]UNIT AREA'!BL93-'[1]UNIT AREA'!BI93</f>
        <v>1</v>
      </c>
      <c r="O92" s="9">
        <f>'[1]UNIT AREA'!BO93</f>
        <v>0</v>
      </c>
    </row>
    <row r="93" spans="1:15" ht="24.45" customHeight="1" x14ac:dyDescent="0.3">
      <c r="A93" s="5">
        <f t="shared" si="7"/>
        <v>88</v>
      </c>
      <c r="B93" s="6" t="str">
        <f>'[1]UNIT AREA'!B94</f>
        <v>Executive Tower</v>
      </c>
      <c r="C93" s="6" t="str">
        <f>'[1]UNIT AREA'!C94</f>
        <v>Podium /1st Floor</v>
      </c>
      <c r="D93" s="6" t="s">
        <v>20</v>
      </c>
      <c r="E93" s="6" t="str">
        <f>'[1]UNIT AREA'!D94</f>
        <v>1R</v>
      </c>
      <c r="F93" s="7">
        <f>'[1]UNIT AREA'!I94</f>
        <v>114.32128922599999</v>
      </c>
      <c r="G93" s="7">
        <f>'[1]UNIT AREA'!W94</f>
        <v>13.022517347000001</v>
      </c>
      <c r="H93" s="7">
        <f>'[1]UNIT AREA'!BA93</f>
        <v>0</v>
      </c>
      <c r="I93" s="7">
        <v>15.431361063999985</v>
      </c>
      <c r="J93" s="7">
        <f t="shared" si="3"/>
        <v>142.77516763699998</v>
      </c>
      <c r="K93" s="7">
        <v>46.407835447613095</v>
      </c>
      <c r="L93" s="7">
        <f t="shared" si="4"/>
        <v>189.18300308461306</v>
      </c>
      <c r="M93" s="8">
        <f>'[1]UNIT AREA'!BD94</f>
        <v>43.137076607886392</v>
      </c>
      <c r="N93" s="8">
        <f>'[1]UNIT AREA'!BL94-'[1]UNIT AREA'!BI94</f>
        <v>1</v>
      </c>
      <c r="O93" s="9">
        <f>'[1]UNIT AREA'!BO94</f>
        <v>0</v>
      </c>
    </row>
    <row r="94" spans="1:15" ht="24.45" customHeight="1" x14ac:dyDescent="0.3">
      <c r="A94" s="5">
        <f t="shared" si="7"/>
        <v>89</v>
      </c>
      <c r="B94" s="6" t="str">
        <f>'[1]UNIT AREA'!B95</f>
        <v>Executive Tower</v>
      </c>
      <c r="C94" s="6" t="str">
        <f>'[1]UNIT AREA'!C95</f>
        <v>Podium /1st Floor</v>
      </c>
      <c r="D94" s="6" t="s">
        <v>20</v>
      </c>
      <c r="E94" s="6" t="str">
        <f>'[1]UNIT AREA'!D95</f>
        <v>1S</v>
      </c>
      <c r="F94" s="7">
        <f>'[1]UNIT AREA'!I95</f>
        <v>116.89996692699999</v>
      </c>
      <c r="G94" s="7">
        <f>'[1]UNIT AREA'!W95</f>
        <v>11.905008233</v>
      </c>
      <c r="H94" s="7">
        <f>'[1]UNIT AREA'!BA94</f>
        <v>0</v>
      </c>
      <c r="I94" s="7">
        <v>15.569053768999995</v>
      </c>
      <c r="J94" s="7">
        <f t="shared" si="3"/>
        <v>144.37402892899999</v>
      </c>
      <c r="K94" s="7">
        <v>46.927531505203042</v>
      </c>
      <c r="L94" s="7">
        <f t="shared" si="4"/>
        <v>191.30156043420303</v>
      </c>
      <c r="M94" s="8">
        <f>'[1]UNIT AREA'!BD95</f>
        <v>43.62438150080456</v>
      </c>
      <c r="N94" s="8">
        <f>'[1]UNIT AREA'!BL95-'[1]UNIT AREA'!BI95</f>
        <v>1</v>
      </c>
      <c r="O94" s="9">
        <f>'[1]UNIT AREA'!BO95</f>
        <v>0</v>
      </c>
    </row>
    <row r="95" spans="1:15" ht="24.45" customHeight="1" x14ac:dyDescent="0.3">
      <c r="A95" s="5">
        <f t="shared" si="7"/>
        <v>90</v>
      </c>
      <c r="B95" s="6" t="str">
        <f>'[1]UNIT AREA'!B96</f>
        <v>Executive Tower</v>
      </c>
      <c r="C95" s="6" t="str">
        <f>'[1]UNIT AREA'!C96</f>
        <v>2nd Floor</v>
      </c>
      <c r="D95" s="6" t="s">
        <v>19</v>
      </c>
      <c r="E95" s="6" t="str">
        <f>'[1]UNIT AREA'!D96</f>
        <v>2G</v>
      </c>
      <c r="F95" s="7">
        <f>'[1]UNIT AREA'!I96</f>
        <v>81.634764241999989</v>
      </c>
      <c r="G95" s="7">
        <f>'[1]UNIT AREA'!W96</f>
        <v>3.9835759949999998</v>
      </c>
      <c r="H95" s="7">
        <f>'[1]UNIT AREA'!BA95</f>
        <v>0</v>
      </c>
      <c r="I95" s="7">
        <v>10.940271824000016</v>
      </c>
      <c r="J95" s="7">
        <f t="shared" si="3"/>
        <v>96.558612061000005</v>
      </c>
      <c r="K95" s="7">
        <v>31.385543114680484</v>
      </c>
      <c r="L95" s="7">
        <f t="shared" si="4"/>
        <v>127.94415517568049</v>
      </c>
      <c r="M95" s="8">
        <f>'[1]UNIT AREA'!BD96</f>
        <v>29.174732067318057</v>
      </c>
      <c r="N95" s="8">
        <f>'[1]UNIT AREA'!BL96-'[1]UNIT AREA'!BI96</f>
        <v>1</v>
      </c>
      <c r="O95" s="9">
        <f>'[1]UNIT AREA'!BO96</f>
        <v>0</v>
      </c>
    </row>
    <row r="96" spans="1:15" ht="24.45" customHeight="1" x14ac:dyDescent="0.3">
      <c r="A96" s="5">
        <f t="shared" si="7"/>
        <v>91</v>
      </c>
      <c r="B96" s="6" t="str">
        <f>'[1]UNIT AREA'!B97</f>
        <v>Executive Tower</v>
      </c>
      <c r="C96" s="6" t="str">
        <f>'[1]UNIT AREA'!C97</f>
        <v>2nd Floor</v>
      </c>
      <c r="D96" s="6" t="s">
        <v>19</v>
      </c>
      <c r="E96" s="6" t="str">
        <f>'[1]UNIT AREA'!D97</f>
        <v>2H</v>
      </c>
      <c r="F96" s="7">
        <f>'[1]UNIT AREA'!I97</f>
        <v>81.634765242</v>
      </c>
      <c r="G96" s="7">
        <f>'[1]UNIT AREA'!W97</f>
        <v>3.983576995</v>
      </c>
      <c r="H96" s="7">
        <f>'[1]UNIT AREA'!BA96</f>
        <v>0</v>
      </c>
      <c r="I96" s="7">
        <v>10.940271824</v>
      </c>
      <c r="J96" s="7">
        <f t="shared" si="3"/>
        <v>96.558614061000014</v>
      </c>
      <c r="K96" s="7">
        <v>31.385543764763217</v>
      </c>
      <c r="L96" s="7">
        <f t="shared" si="4"/>
        <v>127.94415782576323</v>
      </c>
      <c r="M96" s="8">
        <f>'[1]UNIT AREA'!BD97</f>
        <v>29.174732067318057</v>
      </c>
      <c r="N96" s="8">
        <f>'[1]UNIT AREA'!BL97-'[1]UNIT AREA'!BI97</f>
        <v>1</v>
      </c>
      <c r="O96" s="9">
        <f>'[1]UNIT AREA'!BO97</f>
        <v>0</v>
      </c>
    </row>
    <row r="97" spans="1:15" ht="24.45" customHeight="1" x14ac:dyDescent="0.3">
      <c r="A97" s="5">
        <f t="shared" si="7"/>
        <v>92</v>
      </c>
      <c r="B97" s="6" t="str">
        <f>'[1]UNIT AREA'!B98</f>
        <v>Executive Tower</v>
      </c>
      <c r="C97" s="6" t="str">
        <f>'[1]UNIT AREA'!C98</f>
        <v>2nd Floor</v>
      </c>
      <c r="D97" s="6" t="s">
        <v>20</v>
      </c>
      <c r="E97" s="6" t="str">
        <f>'[1]UNIT AREA'!D98</f>
        <v>2J</v>
      </c>
      <c r="F97" s="7">
        <f>'[1]UNIT AREA'!I98</f>
        <v>116.24823625099999</v>
      </c>
      <c r="G97" s="7">
        <f>'[1]UNIT AREA'!W98</f>
        <v>9.0841416340000016</v>
      </c>
      <c r="H97" s="7">
        <f>'[1]UNIT AREA'!BA97</f>
        <v>0</v>
      </c>
      <c r="I97" s="7">
        <v>15.724301544000003</v>
      </c>
      <c r="J97" s="7">
        <f t="shared" si="3"/>
        <v>141.05667942900001</v>
      </c>
      <c r="K97" s="7">
        <v>45.849255693896446</v>
      </c>
      <c r="L97" s="7">
        <f t="shared" si="4"/>
        <v>186.90593512289647</v>
      </c>
      <c r="M97" s="8">
        <f>'[1]UNIT AREA'!BD98</f>
        <v>42.628584545710915</v>
      </c>
      <c r="N97" s="8">
        <f>'[1]UNIT AREA'!BL98-'[1]UNIT AREA'!BI98</f>
        <v>1</v>
      </c>
      <c r="O97" s="9">
        <f>'[1]UNIT AREA'!BO98</f>
        <v>0</v>
      </c>
    </row>
    <row r="98" spans="1:15" ht="24.45" customHeight="1" x14ac:dyDescent="0.3">
      <c r="A98" s="5">
        <f t="shared" si="7"/>
        <v>93</v>
      </c>
      <c r="B98" s="6" t="str">
        <f>'[1]UNIT AREA'!B99</f>
        <v>Executive Tower</v>
      </c>
      <c r="C98" s="6" t="str">
        <f>'[1]UNIT AREA'!C99</f>
        <v>2nd Floor</v>
      </c>
      <c r="D98" s="6" t="s">
        <v>19</v>
      </c>
      <c r="E98" s="6" t="str">
        <f>'[1]UNIT AREA'!D99</f>
        <v>2K</v>
      </c>
      <c r="F98" s="7">
        <f>'[1]UNIT AREA'!I99</f>
        <v>79.603749999999991</v>
      </c>
      <c r="G98" s="7">
        <f>'[1]UNIT AREA'!W99</f>
        <v>5.1087499999999997</v>
      </c>
      <c r="H98" s="7">
        <f>'[1]UNIT AREA'!BA98</f>
        <v>0</v>
      </c>
      <c r="I98" s="7">
        <v>13.159654287000011</v>
      </c>
      <c r="J98" s="7">
        <f t="shared" si="3"/>
        <v>97.872154287000001</v>
      </c>
      <c r="K98" s="7">
        <v>31.812498673455831</v>
      </c>
      <c r="L98" s="7">
        <f t="shared" si="4"/>
        <v>129.68465296045582</v>
      </c>
      <c r="M98" s="8">
        <f>'[1]UNIT AREA'!BD99</f>
        <v>29.577288283206979</v>
      </c>
      <c r="N98" s="8">
        <f>'[1]UNIT AREA'!BL99-'[1]UNIT AREA'!BI99</f>
        <v>1</v>
      </c>
      <c r="O98" s="9">
        <f>'[1]UNIT AREA'!BO99</f>
        <v>0</v>
      </c>
    </row>
    <row r="99" spans="1:15" ht="24.45" customHeight="1" x14ac:dyDescent="0.3">
      <c r="A99" s="5">
        <f t="shared" si="7"/>
        <v>94</v>
      </c>
      <c r="B99" s="6" t="str">
        <f>'[1]UNIT AREA'!B100</f>
        <v>Executive Tower</v>
      </c>
      <c r="C99" s="6" t="str">
        <f>'[1]UNIT AREA'!C100</f>
        <v>2nd Floor</v>
      </c>
      <c r="D99" s="6" t="s">
        <v>19</v>
      </c>
      <c r="E99" s="6" t="str">
        <f>'[1]UNIT AREA'!D100</f>
        <v>2L</v>
      </c>
      <c r="F99" s="7">
        <f>'[1]UNIT AREA'!I100</f>
        <v>79.603749999999991</v>
      </c>
      <c r="G99" s="7">
        <f>'[1]UNIT AREA'!W100</f>
        <v>5.1087499999999997</v>
      </c>
      <c r="H99" s="7">
        <f>'[1]UNIT AREA'!BA99</f>
        <v>0</v>
      </c>
      <c r="I99" s="7">
        <v>13.159654287000011</v>
      </c>
      <c r="J99" s="7">
        <f t="shared" si="3"/>
        <v>97.872154287000001</v>
      </c>
      <c r="K99" s="7">
        <v>31.812498673455831</v>
      </c>
      <c r="L99" s="7">
        <f t="shared" si="4"/>
        <v>129.68465296045582</v>
      </c>
      <c r="M99" s="8">
        <f>'[1]UNIT AREA'!BD100</f>
        <v>29.577288283206979</v>
      </c>
      <c r="N99" s="8">
        <f>'[1]UNIT AREA'!BL100-'[1]UNIT AREA'!BI100</f>
        <v>1</v>
      </c>
      <c r="O99" s="9">
        <f>'[1]UNIT AREA'!BO100</f>
        <v>0</v>
      </c>
    </row>
    <row r="100" spans="1:15" ht="24.45" customHeight="1" x14ac:dyDescent="0.3">
      <c r="A100" s="5">
        <f t="shared" si="7"/>
        <v>95</v>
      </c>
      <c r="B100" s="6" t="str">
        <f>'[1]UNIT AREA'!B101</f>
        <v>Executive Tower</v>
      </c>
      <c r="C100" s="6" t="str">
        <f>'[1]UNIT AREA'!C101</f>
        <v>2nd Floor</v>
      </c>
      <c r="D100" s="6" t="s">
        <v>19</v>
      </c>
      <c r="E100" s="6" t="str">
        <f>'[1]UNIT AREA'!D101</f>
        <v>2M</v>
      </c>
      <c r="F100" s="7">
        <f>'[1]UNIT AREA'!I101</f>
        <v>79.603749999999991</v>
      </c>
      <c r="G100" s="7">
        <f>'[1]UNIT AREA'!W101</f>
        <v>5.1087499999999997</v>
      </c>
      <c r="H100" s="7">
        <f>'[1]UNIT AREA'!BA100</f>
        <v>0</v>
      </c>
      <c r="I100" s="7">
        <v>13.159654287000011</v>
      </c>
      <c r="J100" s="7">
        <f t="shared" si="3"/>
        <v>97.872154287000001</v>
      </c>
      <c r="K100" s="7">
        <v>31.812498673455831</v>
      </c>
      <c r="L100" s="7">
        <f t="shared" si="4"/>
        <v>129.68465296045582</v>
      </c>
      <c r="M100" s="8">
        <f>'[1]UNIT AREA'!BD101</f>
        <v>29.577288283206979</v>
      </c>
      <c r="N100" s="8">
        <f>'[1]UNIT AREA'!BL101-'[1]UNIT AREA'!BI101</f>
        <v>1</v>
      </c>
      <c r="O100" s="9">
        <f>'[1]UNIT AREA'!BO101</f>
        <v>0</v>
      </c>
    </row>
    <row r="101" spans="1:15" ht="24.45" customHeight="1" x14ac:dyDescent="0.3">
      <c r="A101" s="5">
        <f t="shared" si="7"/>
        <v>96</v>
      </c>
      <c r="B101" s="6" t="str">
        <f>'[1]UNIT AREA'!B102</f>
        <v>Executive Tower</v>
      </c>
      <c r="C101" s="6" t="str">
        <f>'[1]UNIT AREA'!C102</f>
        <v>2nd Floor</v>
      </c>
      <c r="D101" s="6" t="s">
        <v>19</v>
      </c>
      <c r="E101" s="6" t="str">
        <f>'[1]UNIT AREA'!D102</f>
        <v>2N</v>
      </c>
      <c r="F101" s="7">
        <f>'[1]UNIT AREA'!I102</f>
        <v>79.603749999999991</v>
      </c>
      <c r="G101" s="7">
        <f>'[1]UNIT AREA'!W102</f>
        <v>5.1087499999999997</v>
      </c>
      <c r="H101" s="7">
        <f>'[1]UNIT AREA'!BA101</f>
        <v>0</v>
      </c>
      <c r="I101" s="7">
        <v>13.089558951000003</v>
      </c>
      <c r="J101" s="7">
        <f t="shared" si="3"/>
        <v>97.802058950999992</v>
      </c>
      <c r="K101" s="7">
        <v>31.789714789727508</v>
      </c>
      <c r="L101" s="7">
        <f t="shared" si="4"/>
        <v>129.59177374072749</v>
      </c>
      <c r="M101" s="8">
        <f>'[1]UNIT AREA'!BD102</f>
        <v>29.556101113949669</v>
      </c>
      <c r="N101" s="8">
        <f>'[1]UNIT AREA'!BL102-'[1]UNIT AREA'!BI102</f>
        <v>1</v>
      </c>
      <c r="O101" s="9">
        <f>'[1]UNIT AREA'!BO102</f>
        <v>0</v>
      </c>
    </row>
    <row r="102" spans="1:15" ht="24.45" customHeight="1" x14ac:dyDescent="0.3">
      <c r="A102" s="5">
        <f t="shared" si="7"/>
        <v>97</v>
      </c>
      <c r="B102" s="6" t="str">
        <f>'[1]UNIT AREA'!B103</f>
        <v>Executive Tower</v>
      </c>
      <c r="C102" s="6" t="str">
        <f>'[1]UNIT AREA'!C103</f>
        <v>2nd Floor</v>
      </c>
      <c r="D102" s="6" t="s">
        <v>20</v>
      </c>
      <c r="E102" s="6" t="str">
        <f>'[1]UNIT AREA'!D103</f>
        <v>2P</v>
      </c>
      <c r="F102" s="7">
        <f>'[1]UNIT AREA'!I103</f>
        <v>114.32128922699999</v>
      </c>
      <c r="G102" s="7">
        <f>'[1]UNIT AREA'!W103</f>
        <v>12.157517346999999</v>
      </c>
      <c r="H102" s="7">
        <f>'[1]UNIT AREA'!BA102</f>
        <v>0</v>
      </c>
      <c r="I102" s="7">
        <v>15.221366348999993</v>
      </c>
      <c r="J102" s="7">
        <f t="shared" si="3"/>
        <v>141.70017292299997</v>
      </c>
      <c r="K102" s="7">
        <v>46.058417697873836</v>
      </c>
      <c r="L102" s="7">
        <f t="shared" si="4"/>
        <v>187.7585906208738</v>
      </c>
      <c r="M102" s="8">
        <f>'[1]UNIT AREA'!BD103</f>
        <v>42.819269069026717</v>
      </c>
      <c r="N102" s="8">
        <f>'[1]UNIT AREA'!BL103-'[1]UNIT AREA'!BI103</f>
        <v>1</v>
      </c>
      <c r="O102" s="9">
        <f>'[1]UNIT AREA'!BO103</f>
        <v>0</v>
      </c>
    </row>
    <row r="103" spans="1:15" ht="24.45" customHeight="1" x14ac:dyDescent="0.3">
      <c r="A103" s="5">
        <f t="shared" si="7"/>
        <v>98</v>
      </c>
      <c r="B103" s="6" t="str">
        <f>'[1]UNIT AREA'!B104</f>
        <v>Executive Tower</v>
      </c>
      <c r="C103" s="6" t="str">
        <f>'[1]UNIT AREA'!C104</f>
        <v>2nd Floor</v>
      </c>
      <c r="D103" s="6" t="s">
        <v>20</v>
      </c>
      <c r="E103" s="6" t="str">
        <f>'[1]UNIT AREA'!D104</f>
        <v>2Q</v>
      </c>
      <c r="F103" s="7">
        <f>'[1]UNIT AREA'!I104</f>
        <v>114.315020249</v>
      </c>
      <c r="G103" s="7">
        <f>'[1]UNIT AREA'!W104</f>
        <v>12.157612099</v>
      </c>
      <c r="H103" s="7">
        <f>'[1]UNIT AREA'!BA103</f>
        <v>0</v>
      </c>
      <c r="I103" s="7">
        <v>15.412612993999996</v>
      </c>
      <c r="J103" s="7">
        <f t="shared" si="3"/>
        <v>141.88524534199999</v>
      </c>
      <c r="K103" s="7">
        <v>46.118573889661192</v>
      </c>
      <c r="L103" s="7">
        <f t="shared" si="4"/>
        <v>188.00381923166117</v>
      </c>
      <c r="M103" s="8">
        <f>'[1]UNIT AREA'!BD104</f>
        <v>42.882830576798654</v>
      </c>
      <c r="N103" s="8">
        <f>'[1]UNIT AREA'!BL104-'[1]UNIT AREA'!BI104</f>
        <v>1</v>
      </c>
      <c r="O103" s="9">
        <f>'[1]UNIT AREA'!BO104</f>
        <v>0</v>
      </c>
    </row>
    <row r="104" spans="1:15" ht="24.45" customHeight="1" x14ac:dyDescent="0.3">
      <c r="A104" s="5">
        <f t="shared" si="7"/>
        <v>99</v>
      </c>
      <c r="B104" s="6" t="str">
        <f>'[1]UNIT AREA'!B105</f>
        <v>Executive Tower</v>
      </c>
      <c r="C104" s="6" t="str">
        <f>'[1]UNIT AREA'!C105</f>
        <v>2nd Floor</v>
      </c>
      <c r="D104" s="6" t="s">
        <v>20</v>
      </c>
      <c r="E104" s="6" t="str">
        <f>'[1]UNIT AREA'!D105</f>
        <v>2R</v>
      </c>
      <c r="F104" s="7">
        <f>'[1]UNIT AREA'!I105</f>
        <v>114.32128922599999</v>
      </c>
      <c r="G104" s="7">
        <f>'[1]UNIT AREA'!W105</f>
        <v>13.022517347000001</v>
      </c>
      <c r="H104" s="7">
        <f>'[1]UNIT AREA'!BA104</f>
        <v>0</v>
      </c>
      <c r="I104" s="7">
        <v>15.431361063999985</v>
      </c>
      <c r="J104" s="7">
        <f t="shared" si="3"/>
        <v>142.77516763699998</v>
      </c>
      <c r="K104" s="7">
        <v>46.407835447613095</v>
      </c>
      <c r="L104" s="7">
        <f t="shared" si="4"/>
        <v>189.18300308461306</v>
      </c>
      <c r="M104" s="8">
        <f>'[1]UNIT AREA'!BD105</f>
        <v>43.137076607886392</v>
      </c>
      <c r="N104" s="8">
        <f>'[1]UNIT AREA'!BL105-'[1]UNIT AREA'!BI105</f>
        <v>1</v>
      </c>
      <c r="O104" s="9">
        <f>'[1]UNIT AREA'!BO105</f>
        <v>0</v>
      </c>
    </row>
    <row r="105" spans="1:15" ht="24.45" customHeight="1" x14ac:dyDescent="0.3">
      <c r="A105" s="5">
        <f t="shared" si="7"/>
        <v>100</v>
      </c>
      <c r="B105" s="6" t="str">
        <f>'[1]UNIT AREA'!B106</f>
        <v>Executive Tower</v>
      </c>
      <c r="C105" s="6" t="str">
        <f>'[1]UNIT AREA'!C106</f>
        <v>2nd Floor</v>
      </c>
      <c r="D105" s="6" t="s">
        <v>20</v>
      </c>
      <c r="E105" s="6" t="str">
        <f>'[1]UNIT AREA'!D106</f>
        <v>2S</v>
      </c>
      <c r="F105" s="7">
        <f>'[1]UNIT AREA'!I106</f>
        <v>116.89996692699999</v>
      </c>
      <c r="G105" s="7">
        <f>'[1]UNIT AREA'!W106</f>
        <v>11.905008233</v>
      </c>
      <c r="H105" s="7">
        <f>'[1]UNIT AREA'!BA105</f>
        <v>0</v>
      </c>
      <c r="I105" s="7">
        <v>15.569053768999995</v>
      </c>
      <c r="J105" s="7">
        <f t="shared" si="3"/>
        <v>144.37402892899999</v>
      </c>
      <c r="K105" s="7">
        <v>46.927531505203042</v>
      </c>
      <c r="L105" s="7">
        <f t="shared" si="4"/>
        <v>191.30156043420303</v>
      </c>
      <c r="M105" s="8">
        <f>'[1]UNIT AREA'!BD106</f>
        <v>43.62438150080456</v>
      </c>
      <c r="N105" s="8">
        <f>'[1]UNIT AREA'!BL106-'[1]UNIT AREA'!BI106</f>
        <v>1</v>
      </c>
      <c r="O105" s="9">
        <f>'[1]UNIT AREA'!BO106</f>
        <v>0</v>
      </c>
    </row>
    <row r="106" spans="1:15" ht="24.45" customHeight="1" x14ac:dyDescent="0.3">
      <c r="A106" s="5">
        <f t="shared" si="7"/>
        <v>101</v>
      </c>
      <c r="B106" s="6" t="str">
        <f>'[1]UNIT AREA'!B107</f>
        <v>Executive Tower</v>
      </c>
      <c r="C106" s="6" t="str">
        <f>'[1]UNIT AREA'!C107</f>
        <v>3rd Floor</v>
      </c>
      <c r="D106" s="6" t="s">
        <v>19</v>
      </c>
      <c r="E106" s="6" t="str">
        <f>'[1]UNIT AREA'!D107</f>
        <v>3G</v>
      </c>
      <c r="F106" s="7">
        <f>'[1]UNIT AREA'!I107</f>
        <v>81.634764241999989</v>
      </c>
      <c r="G106" s="7">
        <f>'[1]UNIT AREA'!W107</f>
        <v>3.9835759949999998</v>
      </c>
      <c r="H106" s="7">
        <f>'[1]UNIT AREA'!BA106</f>
        <v>0</v>
      </c>
      <c r="I106" s="7">
        <v>10.940271824000016</v>
      </c>
      <c r="J106" s="7">
        <f t="shared" si="3"/>
        <v>96.558612061000005</v>
      </c>
      <c r="K106" s="7">
        <v>31.385543114680484</v>
      </c>
      <c r="L106" s="7">
        <f t="shared" si="4"/>
        <v>127.94415517568049</v>
      </c>
      <c r="M106" s="8">
        <f>'[1]UNIT AREA'!BD107</f>
        <v>29.174732067318057</v>
      </c>
      <c r="N106" s="8">
        <f>'[1]UNIT AREA'!BL107-'[1]UNIT AREA'!BI107</f>
        <v>1</v>
      </c>
      <c r="O106" s="9">
        <f>'[1]UNIT AREA'!BO107</f>
        <v>0</v>
      </c>
    </row>
    <row r="107" spans="1:15" ht="24.45" customHeight="1" x14ac:dyDescent="0.3">
      <c r="A107" s="5">
        <f t="shared" si="7"/>
        <v>102</v>
      </c>
      <c r="B107" s="6" t="str">
        <f>'[1]UNIT AREA'!B108</f>
        <v>Executive Tower</v>
      </c>
      <c r="C107" s="6" t="str">
        <f>'[1]UNIT AREA'!C108</f>
        <v>3rd Floor</v>
      </c>
      <c r="D107" s="6" t="s">
        <v>19</v>
      </c>
      <c r="E107" s="6" t="str">
        <f>'[1]UNIT AREA'!D108</f>
        <v>3H</v>
      </c>
      <c r="F107" s="7">
        <f>'[1]UNIT AREA'!I108</f>
        <v>81.634765242</v>
      </c>
      <c r="G107" s="7">
        <f>'[1]UNIT AREA'!W108</f>
        <v>3.983576995</v>
      </c>
      <c r="H107" s="7">
        <f>'[1]UNIT AREA'!BA107</f>
        <v>0</v>
      </c>
      <c r="I107" s="7">
        <v>10.940271824</v>
      </c>
      <c r="J107" s="7">
        <f t="shared" si="3"/>
        <v>96.558614061000014</v>
      </c>
      <c r="K107" s="7">
        <v>31.385543764763217</v>
      </c>
      <c r="L107" s="7">
        <f t="shared" si="4"/>
        <v>127.94415782576323</v>
      </c>
      <c r="M107" s="8">
        <f>'[1]UNIT AREA'!BD108</f>
        <v>29.174732067318057</v>
      </c>
      <c r="N107" s="8">
        <f>'[1]UNIT AREA'!BL108-'[1]UNIT AREA'!BI108</f>
        <v>1</v>
      </c>
      <c r="O107" s="9">
        <f>'[1]UNIT AREA'!BO108</f>
        <v>0</v>
      </c>
    </row>
    <row r="108" spans="1:15" ht="24.45" customHeight="1" x14ac:dyDescent="0.3">
      <c r="A108" s="5">
        <f t="shared" si="7"/>
        <v>103</v>
      </c>
      <c r="B108" s="6" t="str">
        <f>'[1]UNIT AREA'!B109</f>
        <v>Executive Tower</v>
      </c>
      <c r="C108" s="6" t="str">
        <f>'[1]UNIT AREA'!C109</f>
        <v>3rd Floor</v>
      </c>
      <c r="D108" s="6" t="s">
        <v>20</v>
      </c>
      <c r="E108" s="6" t="str">
        <f>'[1]UNIT AREA'!D109</f>
        <v>3J</v>
      </c>
      <c r="F108" s="7">
        <f>'[1]UNIT AREA'!I109</f>
        <v>116.24823625099999</v>
      </c>
      <c r="G108" s="7">
        <f>'[1]UNIT AREA'!W109</f>
        <v>9.0841416340000016</v>
      </c>
      <c r="H108" s="7">
        <f>'[1]UNIT AREA'!BA108</f>
        <v>0</v>
      </c>
      <c r="I108" s="7">
        <v>15.724301544000003</v>
      </c>
      <c r="J108" s="7">
        <f t="shared" si="3"/>
        <v>141.05667942900001</v>
      </c>
      <c r="K108" s="7">
        <v>45.849255693896446</v>
      </c>
      <c r="L108" s="7">
        <f t="shared" si="4"/>
        <v>186.90593512289647</v>
      </c>
      <c r="M108" s="8">
        <f>'[1]UNIT AREA'!BD109</f>
        <v>42.628584545710915</v>
      </c>
      <c r="N108" s="8">
        <f>'[1]UNIT AREA'!BL109-'[1]UNIT AREA'!BI109</f>
        <v>1</v>
      </c>
      <c r="O108" s="9">
        <f>'[1]UNIT AREA'!BO109</f>
        <v>0</v>
      </c>
    </row>
    <row r="109" spans="1:15" ht="24.45" customHeight="1" x14ac:dyDescent="0.3">
      <c r="A109" s="5">
        <f t="shared" si="7"/>
        <v>104</v>
      </c>
      <c r="B109" s="6" t="str">
        <f>'[1]UNIT AREA'!B110</f>
        <v>Executive Tower</v>
      </c>
      <c r="C109" s="6" t="str">
        <f>'[1]UNIT AREA'!C110</f>
        <v>3rd Floor</v>
      </c>
      <c r="D109" s="6" t="s">
        <v>19</v>
      </c>
      <c r="E109" s="6" t="str">
        <f>'[1]UNIT AREA'!D110</f>
        <v>3K</v>
      </c>
      <c r="F109" s="7">
        <f>'[1]UNIT AREA'!I110</f>
        <v>79.603749999999991</v>
      </c>
      <c r="G109" s="7">
        <f>'[1]UNIT AREA'!W110</f>
        <v>5.1087499999999997</v>
      </c>
      <c r="H109" s="7">
        <f>'[1]UNIT AREA'!BA109</f>
        <v>0</v>
      </c>
      <c r="I109" s="7">
        <v>13.159654287000011</v>
      </c>
      <c r="J109" s="7">
        <f t="shared" si="3"/>
        <v>97.872154287000001</v>
      </c>
      <c r="K109" s="7">
        <v>31.812498673455831</v>
      </c>
      <c r="L109" s="7">
        <f t="shared" si="4"/>
        <v>129.68465296045582</v>
      </c>
      <c r="M109" s="8">
        <f>'[1]UNIT AREA'!BD110</f>
        <v>29.577288283206979</v>
      </c>
      <c r="N109" s="8">
        <f>'[1]UNIT AREA'!BL110-'[1]UNIT AREA'!BI110</f>
        <v>1</v>
      </c>
      <c r="O109" s="9">
        <f>'[1]UNIT AREA'!BO110</f>
        <v>0</v>
      </c>
    </row>
    <row r="110" spans="1:15" ht="24.45" customHeight="1" x14ac:dyDescent="0.3">
      <c r="A110" s="5">
        <f t="shared" si="7"/>
        <v>105</v>
      </c>
      <c r="B110" s="6" t="str">
        <f>'[1]UNIT AREA'!B111</f>
        <v>Executive Tower</v>
      </c>
      <c r="C110" s="6" t="str">
        <f>'[1]UNIT AREA'!C111</f>
        <v>3rd Floor</v>
      </c>
      <c r="D110" s="6" t="s">
        <v>19</v>
      </c>
      <c r="E110" s="6" t="str">
        <f>'[1]UNIT AREA'!D111</f>
        <v>3L</v>
      </c>
      <c r="F110" s="7">
        <f>'[1]UNIT AREA'!I111</f>
        <v>79.603749999999991</v>
      </c>
      <c r="G110" s="7">
        <f>'[1]UNIT AREA'!W111</f>
        <v>5.1087499999999997</v>
      </c>
      <c r="H110" s="7">
        <f>'[1]UNIT AREA'!BA110</f>
        <v>0</v>
      </c>
      <c r="I110" s="7">
        <v>13.159654287000011</v>
      </c>
      <c r="J110" s="7">
        <f t="shared" si="3"/>
        <v>97.872154287000001</v>
      </c>
      <c r="K110" s="7">
        <v>31.812498673455831</v>
      </c>
      <c r="L110" s="7">
        <f t="shared" si="4"/>
        <v>129.68465296045582</v>
      </c>
      <c r="M110" s="8">
        <f>'[1]UNIT AREA'!BD111</f>
        <v>29.577288283206979</v>
      </c>
      <c r="N110" s="8">
        <f>'[1]UNIT AREA'!BL111-'[1]UNIT AREA'!BI111</f>
        <v>1</v>
      </c>
      <c r="O110" s="9">
        <f>'[1]UNIT AREA'!BO111</f>
        <v>0</v>
      </c>
    </row>
    <row r="111" spans="1:15" ht="24.45" customHeight="1" x14ac:dyDescent="0.3">
      <c r="A111" s="5">
        <f t="shared" si="7"/>
        <v>106</v>
      </c>
      <c r="B111" s="6" t="str">
        <f>'[1]UNIT AREA'!B112</f>
        <v>Executive Tower</v>
      </c>
      <c r="C111" s="6" t="str">
        <f>'[1]UNIT AREA'!C112</f>
        <v>3rd Floor</v>
      </c>
      <c r="D111" s="6" t="s">
        <v>19</v>
      </c>
      <c r="E111" s="6" t="str">
        <f>'[1]UNIT AREA'!D112</f>
        <v>3M</v>
      </c>
      <c r="F111" s="7">
        <f>'[1]UNIT AREA'!I112</f>
        <v>79.603749999999991</v>
      </c>
      <c r="G111" s="7">
        <f>'[1]UNIT AREA'!W112</f>
        <v>5.1087499999999997</v>
      </c>
      <c r="H111" s="7">
        <f>'[1]UNIT AREA'!BA111</f>
        <v>0</v>
      </c>
      <c r="I111" s="7">
        <v>13.159654287000011</v>
      </c>
      <c r="J111" s="7">
        <f t="shared" si="3"/>
        <v>97.872154287000001</v>
      </c>
      <c r="K111" s="7">
        <v>31.812498673455831</v>
      </c>
      <c r="L111" s="7">
        <f t="shared" si="4"/>
        <v>129.68465296045582</v>
      </c>
      <c r="M111" s="8">
        <f>'[1]UNIT AREA'!BD112</f>
        <v>29.577288283206979</v>
      </c>
      <c r="N111" s="8">
        <f>'[1]UNIT AREA'!BL112-'[1]UNIT AREA'!BI112</f>
        <v>1</v>
      </c>
      <c r="O111" s="9">
        <f>'[1]UNIT AREA'!BO112</f>
        <v>0</v>
      </c>
    </row>
    <row r="112" spans="1:15" ht="24.45" customHeight="1" x14ac:dyDescent="0.3">
      <c r="A112" s="5">
        <f t="shared" si="7"/>
        <v>107</v>
      </c>
      <c r="B112" s="6" t="str">
        <f>'[1]UNIT AREA'!B113</f>
        <v>Executive Tower</v>
      </c>
      <c r="C112" s="6" t="str">
        <f>'[1]UNIT AREA'!C113</f>
        <v>3rd Floor</v>
      </c>
      <c r="D112" s="6" t="s">
        <v>19</v>
      </c>
      <c r="E112" s="6" t="str">
        <f>'[1]UNIT AREA'!D113</f>
        <v>3N</v>
      </c>
      <c r="F112" s="7">
        <f>'[1]UNIT AREA'!I113</f>
        <v>79.603749999999991</v>
      </c>
      <c r="G112" s="7">
        <f>'[1]UNIT AREA'!W113</f>
        <v>5.1087499999999997</v>
      </c>
      <c r="H112" s="7">
        <f>'[1]UNIT AREA'!BA112</f>
        <v>0</v>
      </c>
      <c r="I112" s="7">
        <v>13.089558951000003</v>
      </c>
      <c r="J112" s="7">
        <f t="shared" si="3"/>
        <v>97.802058950999992</v>
      </c>
      <c r="K112" s="7">
        <v>31.789714789727508</v>
      </c>
      <c r="L112" s="7">
        <f t="shared" si="4"/>
        <v>129.59177374072749</v>
      </c>
      <c r="M112" s="8">
        <f>'[1]UNIT AREA'!BD113</f>
        <v>29.556101113949669</v>
      </c>
      <c r="N112" s="8">
        <f>'[1]UNIT AREA'!BL113-'[1]UNIT AREA'!BI113</f>
        <v>1</v>
      </c>
      <c r="O112" s="9">
        <f>'[1]UNIT AREA'!BO113</f>
        <v>0</v>
      </c>
    </row>
    <row r="113" spans="1:15" ht="24.45" customHeight="1" x14ac:dyDescent="0.3">
      <c r="A113" s="5">
        <f t="shared" si="7"/>
        <v>108</v>
      </c>
      <c r="B113" s="6" t="str">
        <f>'[1]UNIT AREA'!B114</f>
        <v>Executive Tower</v>
      </c>
      <c r="C113" s="6" t="str">
        <f>'[1]UNIT AREA'!C114</f>
        <v>3rd Floor</v>
      </c>
      <c r="D113" s="6" t="s">
        <v>20</v>
      </c>
      <c r="E113" s="6" t="str">
        <f>'[1]UNIT AREA'!D114</f>
        <v>3P</v>
      </c>
      <c r="F113" s="7">
        <f>'[1]UNIT AREA'!I114</f>
        <v>114.32128922699999</v>
      </c>
      <c r="G113" s="7">
        <f>'[1]UNIT AREA'!W114</f>
        <v>12.157517346999999</v>
      </c>
      <c r="H113" s="7">
        <f>'[1]UNIT AREA'!BA113</f>
        <v>0</v>
      </c>
      <c r="I113" s="7">
        <v>15.221366348999993</v>
      </c>
      <c r="J113" s="7">
        <f t="shared" si="3"/>
        <v>141.70017292299997</v>
      </c>
      <c r="K113" s="7">
        <v>46.058417697873836</v>
      </c>
      <c r="L113" s="7">
        <f t="shared" si="4"/>
        <v>187.7585906208738</v>
      </c>
      <c r="M113" s="8">
        <f>'[1]UNIT AREA'!BD114</f>
        <v>42.819269069026717</v>
      </c>
      <c r="N113" s="8">
        <f>'[1]UNIT AREA'!BL114-'[1]UNIT AREA'!BI114</f>
        <v>1</v>
      </c>
      <c r="O113" s="9">
        <f>'[1]UNIT AREA'!BO114</f>
        <v>0</v>
      </c>
    </row>
    <row r="114" spans="1:15" ht="24.45" customHeight="1" x14ac:dyDescent="0.3">
      <c r="A114" s="5">
        <f t="shared" si="7"/>
        <v>109</v>
      </c>
      <c r="B114" s="6" t="str">
        <f>'[1]UNIT AREA'!B115</f>
        <v>Executive Tower</v>
      </c>
      <c r="C114" s="6" t="str">
        <f>'[1]UNIT AREA'!C115</f>
        <v>3rd Floor</v>
      </c>
      <c r="D114" s="6" t="s">
        <v>20</v>
      </c>
      <c r="E114" s="6" t="str">
        <f>'[1]UNIT AREA'!D115</f>
        <v>3Q</v>
      </c>
      <c r="F114" s="7">
        <f>'[1]UNIT AREA'!I115</f>
        <v>114.315020249</v>
      </c>
      <c r="G114" s="7">
        <f>'[1]UNIT AREA'!W115</f>
        <v>12.157612099</v>
      </c>
      <c r="H114" s="7">
        <f>'[1]UNIT AREA'!BA114</f>
        <v>0</v>
      </c>
      <c r="I114" s="7">
        <v>15.412612993999996</v>
      </c>
      <c r="J114" s="7">
        <f t="shared" si="3"/>
        <v>141.88524534199999</v>
      </c>
      <c r="K114" s="7">
        <v>46.118573889661192</v>
      </c>
      <c r="L114" s="7">
        <f t="shared" si="4"/>
        <v>188.00381923166117</v>
      </c>
      <c r="M114" s="8">
        <f>'[1]UNIT AREA'!BD115</f>
        <v>42.882830576798654</v>
      </c>
      <c r="N114" s="8">
        <f>'[1]UNIT AREA'!BL115-'[1]UNIT AREA'!BI115</f>
        <v>1</v>
      </c>
      <c r="O114" s="9">
        <f>'[1]UNIT AREA'!BO115</f>
        <v>0</v>
      </c>
    </row>
    <row r="115" spans="1:15" ht="24.45" customHeight="1" x14ac:dyDescent="0.3">
      <c r="A115" s="5">
        <f t="shared" si="7"/>
        <v>110</v>
      </c>
      <c r="B115" s="6" t="str">
        <f>'[1]UNIT AREA'!B116</f>
        <v>Executive Tower</v>
      </c>
      <c r="C115" s="6" t="str">
        <f>'[1]UNIT AREA'!C116</f>
        <v>3rd Floor</v>
      </c>
      <c r="D115" s="6" t="s">
        <v>20</v>
      </c>
      <c r="E115" s="6" t="str">
        <f>'[1]UNIT AREA'!D116</f>
        <v>3R</v>
      </c>
      <c r="F115" s="7">
        <f>'[1]UNIT AREA'!I116</f>
        <v>114.32128922599999</v>
      </c>
      <c r="G115" s="7">
        <f>'[1]UNIT AREA'!W116</f>
        <v>13.022517347000001</v>
      </c>
      <c r="H115" s="7">
        <f>'[1]UNIT AREA'!BA115</f>
        <v>0</v>
      </c>
      <c r="I115" s="7">
        <v>15.431361063999985</v>
      </c>
      <c r="J115" s="7">
        <f t="shared" si="3"/>
        <v>142.77516763699998</v>
      </c>
      <c r="K115" s="7">
        <v>46.407835447613095</v>
      </c>
      <c r="L115" s="7">
        <f t="shared" si="4"/>
        <v>189.18300308461306</v>
      </c>
      <c r="M115" s="8">
        <f>'[1]UNIT AREA'!BD116</f>
        <v>43.137076607886392</v>
      </c>
      <c r="N115" s="8">
        <f>'[1]UNIT AREA'!BL116-'[1]UNIT AREA'!BI116</f>
        <v>1</v>
      </c>
      <c r="O115" s="9">
        <f>'[1]UNIT AREA'!BO116</f>
        <v>0</v>
      </c>
    </row>
    <row r="116" spans="1:15" ht="24.45" customHeight="1" x14ac:dyDescent="0.3">
      <c r="A116" s="5">
        <f t="shared" si="7"/>
        <v>111</v>
      </c>
      <c r="B116" s="6" t="str">
        <f>'[1]UNIT AREA'!B117</f>
        <v>Executive Tower</v>
      </c>
      <c r="C116" s="6" t="str">
        <f>'[1]UNIT AREA'!C117</f>
        <v>3rd Floor</v>
      </c>
      <c r="D116" s="6" t="s">
        <v>20</v>
      </c>
      <c r="E116" s="6" t="str">
        <f>'[1]UNIT AREA'!D117</f>
        <v>3S</v>
      </c>
      <c r="F116" s="7">
        <f>'[1]UNIT AREA'!I117</f>
        <v>116.89996692699999</v>
      </c>
      <c r="G116" s="7">
        <f>'[1]UNIT AREA'!W117</f>
        <v>11.905008233</v>
      </c>
      <c r="H116" s="7">
        <f>'[1]UNIT AREA'!BA116</f>
        <v>0</v>
      </c>
      <c r="I116" s="7">
        <v>15.569053768999995</v>
      </c>
      <c r="J116" s="7">
        <f t="shared" si="3"/>
        <v>144.37402892899999</v>
      </c>
      <c r="K116" s="7">
        <v>46.927531505203042</v>
      </c>
      <c r="L116" s="7">
        <f t="shared" si="4"/>
        <v>191.30156043420303</v>
      </c>
      <c r="M116" s="8">
        <f>'[1]UNIT AREA'!BD117</f>
        <v>43.62438150080456</v>
      </c>
      <c r="N116" s="8">
        <f>'[1]UNIT AREA'!BL117-'[1]UNIT AREA'!BI117</f>
        <v>1</v>
      </c>
      <c r="O116" s="9">
        <f>'[1]UNIT AREA'!BO117</f>
        <v>0</v>
      </c>
    </row>
    <row r="117" spans="1:15" ht="24.45" customHeight="1" x14ac:dyDescent="0.3">
      <c r="A117" s="5">
        <f t="shared" si="7"/>
        <v>112</v>
      </c>
      <c r="B117" s="6" t="str">
        <f>'[1]UNIT AREA'!B118</f>
        <v>Executive Tower</v>
      </c>
      <c r="C117" s="6" t="str">
        <f>'[1]UNIT AREA'!C118</f>
        <v>4th Floor</v>
      </c>
      <c r="D117" s="6" t="s">
        <v>19</v>
      </c>
      <c r="E117" s="6" t="str">
        <f>'[1]UNIT AREA'!D118</f>
        <v>4G</v>
      </c>
      <c r="F117" s="7">
        <f>'[1]UNIT AREA'!I118</f>
        <v>81.634764241999989</v>
      </c>
      <c r="G117" s="7">
        <f>'[1]UNIT AREA'!W118</f>
        <v>3.9835759949999998</v>
      </c>
      <c r="H117" s="7">
        <f>'[1]UNIT AREA'!BA117</f>
        <v>0</v>
      </c>
      <c r="I117" s="7">
        <v>10.940271824000016</v>
      </c>
      <c r="J117" s="7">
        <f t="shared" si="3"/>
        <v>96.558612061000005</v>
      </c>
      <c r="K117" s="7">
        <v>31.385543114680484</v>
      </c>
      <c r="L117" s="7">
        <f t="shared" si="4"/>
        <v>127.94415517568049</v>
      </c>
      <c r="M117" s="8">
        <f>'[1]UNIT AREA'!BD118</f>
        <v>29.174732067318057</v>
      </c>
      <c r="N117" s="8">
        <f>'[1]UNIT AREA'!BL118-'[1]UNIT AREA'!BI118</f>
        <v>1</v>
      </c>
      <c r="O117" s="9">
        <f>'[1]UNIT AREA'!BO118</f>
        <v>0</v>
      </c>
    </row>
    <row r="118" spans="1:15" ht="24.45" customHeight="1" x14ac:dyDescent="0.3">
      <c r="A118" s="5">
        <f t="shared" si="7"/>
        <v>113</v>
      </c>
      <c r="B118" s="6" t="str">
        <f>'[1]UNIT AREA'!B119</f>
        <v>Executive Tower</v>
      </c>
      <c r="C118" s="6" t="str">
        <f>'[1]UNIT AREA'!C119</f>
        <v>4th Floor</v>
      </c>
      <c r="D118" s="6" t="s">
        <v>19</v>
      </c>
      <c r="E118" s="6" t="str">
        <f>'[1]UNIT AREA'!D119</f>
        <v>4H</v>
      </c>
      <c r="F118" s="7">
        <f>'[1]UNIT AREA'!I119</f>
        <v>81.634765242</v>
      </c>
      <c r="G118" s="7">
        <f>'[1]UNIT AREA'!W119</f>
        <v>3.983576995</v>
      </c>
      <c r="H118" s="7">
        <f>'[1]UNIT AREA'!BA118</f>
        <v>0</v>
      </c>
      <c r="I118" s="7">
        <v>10.940271824</v>
      </c>
      <c r="J118" s="7">
        <f t="shared" si="3"/>
        <v>96.558614061000014</v>
      </c>
      <c r="K118" s="7">
        <v>31.385543764763217</v>
      </c>
      <c r="L118" s="7">
        <f t="shared" si="4"/>
        <v>127.94415782576323</v>
      </c>
      <c r="M118" s="8">
        <f>'[1]UNIT AREA'!BD119</f>
        <v>29.174732067318057</v>
      </c>
      <c r="N118" s="8">
        <f>'[1]UNIT AREA'!BL119-'[1]UNIT AREA'!BI119</f>
        <v>1</v>
      </c>
      <c r="O118" s="9">
        <f>'[1]UNIT AREA'!BO119</f>
        <v>0</v>
      </c>
    </row>
    <row r="119" spans="1:15" ht="24.45" customHeight="1" x14ac:dyDescent="0.3">
      <c r="A119" s="5">
        <f t="shared" si="7"/>
        <v>114</v>
      </c>
      <c r="B119" s="6" t="str">
        <f>'[1]UNIT AREA'!B120</f>
        <v>Executive Tower</v>
      </c>
      <c r="C119" s="6" t="str">
        <f>'[1]UNIT AREA'!C120</f>
        <v>4th Floor</v>
      </c>
      <c r="D119" s="6" t="s">
        <v>20</v>
      </c>
      <c r="E119" s="6" t="str">
        <f>'[1]UNIT AREA'!D120</f>
        <v>4J</v>
      </c>
      <c r="F119" s="7">
        <f>'[1]UNIT AREA'!I120</f>
        <v>116.24823625099999</v>
      </c>
      <c r="G119" s="7">
        <f>'[1]UNIT AREA'!W120</f>
        <v>9.0841416340000016</v>
      </c>
      <c r="H119" s="7">
        <f>'[1]UNIT AREA'!BA119</f>
        <v>0</v>
      </c>
      <c r="I119" s="7">
        <v>15.724301544000003</v>
      </c>
      <c r="J119" s="7">
        <f t="shared" si="3"/>
        <v>141.05667942900001</v>
      </c>
      <c r="K119" s="7">
        <v>45.849255693896446</v>
      </c>
      <c r="L119" s="7">
        <f t="shared" si="4"/>
        <v>186.90593512289647</v>
      </c>
      <c r="M119" s="8">
        <f>'[1]UNIT AREA'!BD120</f>
        <v>42.628584545710915</v>
      </c>
      <c r="N119" s="8">
        <f>'[1]UNIT AREA'!BL120-'[1]UNIT AREA'!BI120</f>
        <v>1</v>
      </c>
      <c r="O119" s="9">
        <f>'[1]UNIT AREA'!BO120</f>
        <v>0</v>
      </c>
    </row>
    <row r="120" spans="1:15" ht="24.45" customHeight="1" x14ac:dyDescent="0.3">
      <c r="A120" s="5">
        <f t="shared" si="7"/>
        <v>115</v>
      </c>
      <c r="B120" s="6" t="str">
        <f>'[1]UNIT AREA'!B121</f>
        <v>Executive Tower</v>
      </c>
      <c r="C120" s="6" t="str">
        <f>'[1]UNIT AREA'!C121</f>
        <v>4th Floor</v>
      </c>
      <c r="D120" s="6" t="s">
        <v>19</v>
      </c>
      <c r="E120" s="6" t="str">
        <f>'[1]UNIT AREA'!D121</f>
        <v>4K</v>
      </c>
      <c r="F120" s="7">
        <f>'[1]UNIT AREA'!I121</f>
        <v>79.603749999999991</v>
      </c>
      <c r="G120" s="7">
        <f>'[1]UNIT AREA'!W121</f>
        <v>5.1087499999999997</v>
      </c>
      <c r="H120" s="7">
        <f>'[1]UNIT AREA'!BA120</f>
        <v>0</v>
      </c>
      <c r="I120" s="7">
        <v>13.159654287000011</v>
      </c>
      <c r="J120" s="7">
        <f t="shared" si="3"/>
        <v>97.872154287000001</v>
      </c>
      <c r="K120" s="7">
        <v>31.812498673455831</v>
      </c>
      <c r="L120" s="7">
        <f t="shared" si="4"/>
        <v>129.68465296045582</v>
      </c>
      <c r="M120" s="8">
        <f>'[1]UNIT AREA'!BD121</f>
        <v>29.577288283206979</v>
      </c>
      <c r="N120" s="8">
        <f>'[1]UNIT AREA'!BL121-'[1]UNIT AREA'!BI121</f>
        <v>1</v>
      </c>
      <c r="O120" s="9">
        <f>'[1]UNIT AREA'!BO121</f>
        <v>0</v>
      </c>
    </row>
    <row r="121" spans="1:15" ht="24.45" customHeight="1" x14ac:dyDescent="0.3">
      <c r="A121" s="5">
        <f t="shared" si="7"/>
        <v>116</v>
      </c>
      <c r="B121" s="6" t="str">
        <f>'[1]UNIT AREA'!B122</f>
        <v>Executive Tower</v>
      </c>
      <c r="C121" s="6" t="str">
        <f>'[1]UNIT AREA'!C122</f>
        <v>4th Floor</v>
      </c>
      <c r="D121" s="6" t="s">
        <v>19</v>
      </c>
      <c r="E121" s="6" t="str">
        <f>'[1]UNIT AREA'!D122</f>
        <v>4L</v>
      </c>
      <c r="F121" s="7">
        <f>'[1]UNIT AREA'!I122</f>
        <v>79.603749999999991</v>
      </c>
      <c r="G121" s="7">
        <f>'[1]UNIT AREA'!W122</f>
        <v>5.1087499999999997</v>
      </c>
      <c r="H121" s="7">
        <f>'[1]UNIT AREA'!BA121</f>
        <v>0</v>
      </c>
      <c r="I121" s="7">
        <v>13.159654287000011</v>
      </c>
      <c r="J121" s="7">
        <f t="shared" si="3"/>
        <v>97.872154287000001</v>
      </c>
      <c r="K121" s="7">
        <v>31.812498673455831</v>
      </c>
      <c r="L121" s="7">
        <f t="shared" si="4"/>
        <v>129.68465296045582</v>
      </c>
      <c r="M121" s="8">
        <f>'[1]UNIT AREA'!BD122</f>
        <v>29.577288283206979</v>
      </c>
      <c r="N121" s="8">
        <f>'[1]UNIT AREA'!BL122-'[1]UNIT AREA'!BI122</f>
        <v>1</v>
      </c>
      <c r="O121" s="9">
        <f>'[1]UNIT AREA'!BO122</f>
        <v>0</v>
      </c>
    </row>
    <row r="122" spans="1:15" ht="24.45" customHeight="1" x14ac:dyDescent="0.3">
      <c r="A122" s="5">
        <f t="shared" si="7"/>
        <v>117</v>
      </c>
      <c r="B122" s="6" t="str">
        <f>'[1]UNIT AREA'!B123</f>
        <v>Executive Tower</v>
      </c>
      <c r="C122" s="6" t="str">
        <f>'[1]UNIT AREA'!C123</f>
        <v>4th Floor</v>
      </c>
      <c r="D122" s="6" t="s">
        <v>19</v>
      </c>
      <c r="E122" s="6" t="str">
        <f>'[1]UNIT AREA'!D123</f>
        <v>4M</v>
      </c>
      <c r="F122" s="7">
        <f>'[1]UNIT AREA'!I123</f>
        <v>79.603749999999991</v>
      </c>
      <c r="G122" s="7">
        <f>'[1]UNIT AREA'!W123</f>
        <v>5.1087499999999997</v>
      </c>
      <c r="H122" s="7">
        <f>'[1]UNIT AREA'!BA122</f>
        <v>0</v>
      </c>
      <c r="I122" s="7">
        <v>13.159654287000011</v>
      </c>
      <c r="J122" s="7">
        <f t="shared" si="3"/>
        <v>97.872154287000001</v>
      </c>
      <c r="K122" s="7">
        <v>31.812498673455831</v>
      </c>
      <c r="L122" s="7">
        <f t="shared" si="4"/>
        <v>129.68465296045582</v>
      </c>
      <c r="M122" s="8">
        <f>'[1]UNIT AREA'!BD123</f>
        <v>29.577288283206979</v>
      </c>
      <c r="N122" s="8">
        <f>'[1]UNIT AREA'!BL123-'[1]UNIT AREA'!BI123</f>
        <v>1</v>
      </c>
      <c r="O122" s="9">
        <f>'[1]UNIT AREA'!BO123</f>
        <v>0</v>
      </c>
    </row>
    <row r="123" spans="1:15" ht="24.45" customHeight="1" x14ac:dyDescent="0.3">
      <c r="A123" s="5">
        <f t="shared" si="7"/>
        <v>118</v>
      </c>
      <c r="B123" s="6" t="str">
        <f>'[1]UNIT AREA'!B124</f>
        <v>Executive Tower</v>
      </c>
      <c r="C123" s="6" t="str">
        <f>'[1]UNIT AREA'!C124</f>
        <v>4th Floor</v>
      </c>
      <c r="D123" s="6" t="s">
        <v>19</v>
      </c>
      <c r="E123" s="6" t="str">
        <f>'[1]UNIT AREA'!D124</f>
        <v>4N</v>
      </c>
      <c r="F123" s="7">
        <f>'[1]UNIT AREA'!I124</f>
        <v>79.603749999999991</v>
      </c>
      <c r="G123" s="7">
        <f>'[1]UNIT AREA'!W124</f>
        <v>5.1087499999999997</v>
      </c>
      <c r="H123" s="7">
        <f>'[1]UNIT AREA'!BA123</f>
        <v>0</v>
      </c>
      <c r="I123" s="7">
        <v>13.089558951000003</v>
      </c>
      <c r="J123" s="7">
        <f t="shared" si="3"/>
        <v>97.802058950999992</v>
      </c>
      <c r="K123" s="7">
        <v>31.789714789727508</v>
      </c>
      <c r="L123" s="7">
        <f t="shared" si="4"/>
        <v>129.59177374072749</v>
      </c>
      <c r="M123" s="8">
        <f>'[1]UNIT AREA'!BD124</f>
        <v>29.556101113949669</v>
      </c>
      <c r="N123" s="8">
        <f>'[1]UNIT AREA'!BL124-'[1]UNIT AREA'!BI124</f>
        <v>1</v>
      </c>
      <c r="O123" s="9">
        <f>'[1]UNIT AREA'!BO124</f>
        <v>0</v>
      </c>
    </row>
    <row r="124" spans="1:15" ht="24.45" customHeight="1" x14ac:dyDescent="0.3">
      <c r="A124" s="5">
        <f t="shared" si="7"/>
        <v>119</v>
      </c>
      <c r="B124" s="6" t="str">
        <f>'[1]UNIT AREA'!B125</f>
        <v>Executive Tower</v>
      </c>
      <c r="C124" s="6" t="str">
        <f>'[1]UNIT AREA'!C125</f>
        <v>4th Floor</v>
      </c>
      <c r="D124" s="6" t="s">
        <v>20</v>
      </c>
      <c r="E124" s="6" t="str">
        <f>'[1]UNIT AREA'!D125</f>
        <v>4P</v>
      </c>
      <c r="F124" s="7">
        <f>'[1]UNIT AREA'!I125</f>
        <v>114.32128922699999</v>
      </c>
      <c r="G124" s="7">
        <f>'[1]UNIT AREA'!W125</f>
        <v>12.157517346999999</v>
      </c>
      <c r="H124" s="7">
        <f>'[1]UNIT AREA'!BA124</f>
        <v>0</v>
      </c>
      <c r="I124" s="7">
        <v>15.221366348999993</v>
      </c>
      <c r="J124" s="7">
        <f t="shared" si="3"/>
        <v>141.70017292299997</v>
      </c>
      <c r="K124" s="7">
        <v>46.058417697873836</v>
      </c>
      <c r="L124" s="7">
        <f t="shared" si="4"/>
        <v>187.7585906208738</v>
      </c>
      <c r="M124" s="8">
        <f>'[1]UNIT AREA'!BD125</f>
        <v>42.819269069026717</v>
      </c>
      <c r="N124" s="8">
        <f>'[1]UNIT AREA'!BL125-'[1]UNIT AREA'!BI125</f>
        <v>1</v>
      </c>
      <c r="O124" s="9">
        <f>'[1]UNIT AREA'!BO125</f>
        <v>0</v>
      </c>
    </row>
    <row r="125" spans="1:15" ht="24.45" customHeight="1" x14ac:dyDescent="0.3">
      <c r="A125" s="5">
        <f t="shared" si="7"/>
        <v>120</v>
      </c>
      <c r="B125" s="6" t="str">
        <f>'[1]UNIT AREA'!B126</f>
        <v>Executive Tower</v>
      </c>
      <c r="C125" s="6" t="str">
        <f>'[1]UNIT AREA'!C126</f>
        <v>4th Floor</v>
      </c>
      <c r="D125" s="6" t="s">
        <v>20</v>
      </c>
      <c r="E125" s="6" t="str">
        <f>'[1]UNIT AREA'!D126</f>
        <v>4Q</v>
      </c>
      <c r="F125" s="7">
        <f>'[1]UNIT AREA'!I126</f>
        <v>114.315020249</v>
      </c>
      <c r="G125" s="7">
        <f>'[1]UNIT AREA'!W126</f>
        <v>12.157612099</v>
      </c>
      <c r="H125" s="7">
        <f>'[1]UNIT AREA'!BA125</f>
        <v>0</v>
      </c>
      <c r="I125" s="7">
        <v>15.412612993999996</v>
      </c>
      <c r="J125" s="7">
        <f t="shared" si="3"/>
        <v>141.88524534199999</v>
      </c>
      <c r="K125" s="7">
        <v>46.118573889661192</v>
      </c>
      <c r="L125" s="7">
        <f t="shared" si="4"/>
        <v>188.00381923166117</v>
      </c>
      <c r="M125" s="8">
        <f>'[1]UNIT AREA'!BD126</f>
        <v>42.882830576798654</v>
      </c>
      <c r="N125" s="8">
        <f>'[1]UNIT AREA'!BL126-'[1]UNIT AREA'!BI126</f>
        <v>1</v>
      </c>
      <c r="O125" s="9">
        <f>'[1]UNIT AREA'!BO126</f>
        <v>0</v>
      </c>
    </row>
    <row r="126" spans="1:15" ht="24.45" customHeight="1" x14ac:dyDescent="0.3">
      <c r="A126" s="5">
        <f t="shared" si="7"/>
        <v>121</v>
      </c>
      <c r="B126" s="6" t="str">
        <f>'[1]UNIT AREA'!B127</f>
        <v>Executive Tower</v>
      </c>
      <c r="C126" s="6" t="str">
        <f>'[1]UNIT AREA'!C127</f>
        <v>4th Floor</v>
      </c>
      <c r="D126" s="6" t="s">
        <v>20</v>
      </c>
      <c r="E126" s="6" t="str">
        <f>'[1]UNIT AREA'!D127</f>
        <v>4R</v>
      </c>
      <c r="F126" s="7">
        <f>'[1]UNIT AREA'!I127</f>
        <v>114.32128922599999</v>
      </c>
      <c r="G126" s="7">
        <f>'[1]UNIT AREA'!W127</f>
        <v>13.022517347000001</v>
      </c>
      <c r="H126" s="7">
        <f>'[1]UNIT AREA'!BA126</f>
        <v>0</v>
      </c>
      <c r="I126" s="7">
        <v>15.431361063999985</v>
      </c>
      <c r="J126" s="7">
        <f t="shared" si="3"/>
        <v>142.77516763699998</v>
      </c>
      <c r="K126" s="7">
        <v>46.407835447613095</v>
      </c>
      <c r="L126" s="7">
        <f t="shared" si="4"/>
        <v>189.18300308461306</v>
      </c>
      <c r="M126" s="8">
        <f>'[1]UNIT AREA'!BD127</f>
        <v>43.137076607886392</v>
      </c>
      <c r="N126" s="8">
        <f>'[1]UNIT AREA'!BL127-'[1]UNIT AREA'!BI127</f>
        <v>1</v>
      </c>
      <c r="O126" s="9">
        <f>'[1]UNIT AREA'!BO127</f>
        <v>0</v>
      </c>
    </row>
    <row r="127" spans="1:15" ht="24.45" customHeight="1" x14ac:dyDescent="0.3">
      <c r="A127" s="5">
        <f t="shared" si="7"/>
        <v>122</v>
      </c>
      <c r="B127" s="6" t="str">
        <f>'[1]UNIT AREA'!B128</f>
        <v>Executive Tower</v>
      </c>
      <c r="C127" s="6" t="str">
        <f>'[1]UNIT AREA'!C128</f>
        <v>4th Floor</v>
      </c>
      <c r="D127" s="6" t="s">
        <v>20</v>
      </c>
      <c r="E127" s="6" t="str">
        <f>'[1]UNIT AREA'!D128</f>
        <v>4S</v>
      </c>
      <c r="F127" s="7">
        <f>'[1]UNIT AREA'!I128</f>
        <v>116.89996692699999</v>
      </c>
      <c r="G127" s="7">
        <f>'[1]UNIT AREA'!W128</f>
        <v>11.905008233</v>
      </c>
      <c r="H127" s="7">
        <f>'[1]UNIT AREA'!BA127</f>
        <v>0</v>
      </c>
      <c r="I127" s="7">
        <v>15.569053768999995</v>
      </c>
      <c r="J127" s="7">
        <f t="shared" si="3"/>
        <v>144.37402892899999</v>
      </c>
      <c r="K127" s="7">
        <v>46.927531505203042</v>
      </c>
      <c r="L127" s="7">
        <f t="shared" si="4"/>
        <v>191.30156043420303</v>
      </c>
      <c r="M127" s="8">
        <f>'[1]UNIT AREA'!BD128</f>
        <v>43.62438150080456</v>
      </c>
      <c r="N127" s="8">
        <f>'[1]UNIT AREA'!BL128-'[1]UNIT AREA'!BI128</f>
        <v>1</v>
      </c>
      <c r="O127" s="9">
        <f>'[1]UNIT AREA'!BO128</f>
        <v>0</v>
      </c>
    </row>
    <row r="128" spans="1:15" ht="24.45" customHeight="1" x14ac:dyDescent="0.3">
      <c r="A128" s="5">
        <f t="shared" si="7"/>
        <v>123</v>
      </c>
      <c r="B128" s="6" t="str">
        <f>'[1]UNIT AREA'!B129</f>
        <v>Executive Tower</v>
      </c>
      <c r="C128" s="6" t="str">
        <f>'[1]UNIT AREA'!C129</f>
        <v>5th Floor</v>
      </c>
      <c r="D128" s="6" t="s">
        <v>19</v>
      </c>
      <c r="E128" s="6" t="str">
        <f>'[1]UNIT AREA'!D129</f>
        <v>5G</v>
      </c>
      <c r="F128" s="7">
        <f>'[1]UNIT AREA'!I129</f>
        <v>81.634764241999989</v>
      </c>
      <c r="G128" s="7">
        <f>'[1]UNIT AREA'!W129</f>
        <v>3.9835759949999998</v>
      </c>
      <c r="H128" s="7">
        <f>'[1]UNIT AREA'!BA128</f>
        <v>0</v>
      </c>
      <c r="I128" s="7">
        <v>10.940271824000016</v>
      </c>
      <c r="J128" s="7">
        <f t="shared" si="3"/>
        <v>96.558612061000005</v>
      </c>
      <c r="K128" s="7">
        <v>31.385543114680484</v>
      </c>
      <c r="L128" s="7">
        <f t="shared" si="4"/>
        <v>127.94415517568049</v>
      </c>
      <c r="M128" s="8">
        <f>'[1]UNIT AREA'!BD129</f>
        <v>29.174732067318057</v>
      </c>
      <c r="N128" s="8">
        <f>'[1]UNIT AREA'!BL129-'[1]UNIT AREA'!BI129</f>
        <v>1</v>
      </c>
      <c r="O128" s="9">
        <f>'[1]UNIT AREA'!BO129</f>
        <v>0</v>
      </c>
    </row>
    <row r="129" spans="1:15" ht="24.45" customHeight="1" x14ac:dyDescent="0.3">
      <c r="A129" s="5">
        <f t="shared" si="7"/>
        <v>124</v>
      </c>
      <c r="B129" s="6" t="str">
        <f>'[1]UNIT AREA'!B130</f>
        <v>Executive Tower</v>
      </c>
      <c r="C129" s="6" t="str">
        <f>'[1]UNIT AREA'!C130</f>
        <v>5th Floor</v>
      </c>
      <c r="D129" s="6" t="s">
        <v>19</v>
      </c>
      <c r="E129" s="6" t="str">
        <f>'[1]UNIT AREA'!D130</f>
        <v>5H</v>
      </c>
      <c r="F129" s="7">
        <f>'[1]UNIT AREA'!I130</f>
        <v>81.634765242</v>
      </c>
      <c r="G129" s="7">
        <f>'[1]UNIT AREA'!W130</f>
        <v>3.983576995</v>
      </c>
      <c r="H129" s="7">
        <f>'[1]UNIT AREA'!BA129</f>
        <v>0</v>
      </c>
      <c r="I129" s="7">
        <v>10.940271824</v>
      </c>
      <c r="J129" s="7">
        <f t="shared" si="3"/>
        <v>96.558614061000014</v>
      </c>
      <c r="K129" s="7">
        <v>31.385543764763217</v>
      </c>
      <c r="L129" s="7">
        <f t="shared" si="4"/>
        <v>127.94415782576323</v>
      </c>
      <c r="M129" s="8">
        <f>'[1]UNIT AREA'!BD130</f>
        <v>29.174732067318057</v>
      </c>
      <c r="N129" s="8">
        <f>'[1]UNIT AREA'!BL130-'[1]UNIT AREA'!BI130</f>
        <v>1</v>
      </c>
      <c r="O129" s="9">
        <f>'[1]UNIT AREA'!BO130</f>
        <v>0</v>
      </c>
    </row>
    <row r="130" spans="1:15" ht="24.45" customHeight="1" x14ac:dyDescent="0.3">
      <c r="A130" s="5">
        <f t="shared" si="7"/>
        <v>125</v>
      </c>
      <c r="B130" s="6" t="str">
        <f>'[1]UNIT AREA'!B131</f>
        <v>Executive Tower</v>
      </c>
      <c r="C130" s="6" t="str">
        <f>'[1]UNIT AREA'!C131</f>
        <v>5th Floor</v>
      </c>
      <c r="D130" s="6" t="s">
        <v>20</v>
      </c>
      <c r="E130" s="6" t="str">
        <f>'[1]UNIT AREA'!D131</f>
        <v>5J</v>
      </c>
      <c r="F130" s="7">
        <f>'[1]UNIT AREA'!I131</f>
        <v>116.24823625099999</v>
      </c>
      <c r="G130" s="7">
        <f>'[1]UNIT AREA'!W131</f>
        <v>9.0841416340000016</v>
      </c>
      <c r="H130" s="7">
        <f>'[1]UNIT AREA'!BA130</f>
        <v>0</v>
      </c>
      <c r="I130" s="7">
        <v>15.724301544000003</v>
      </c>
      <c r="J130" s="7">
        <f t="shared" si="3"/>
        <v>141.05667942900001</v>
      </c>
      <c r="K130" s="7">
        <v>45.849255693896446</v>
      </c>
      <c r="L130" s="7">
        <f t="shared" si="4"/>
        <v>186.90593512289647</v>
      </c>
      <c r="M130" s="8">
        <f>'[1]UNIT AREA'!BD131</f>
        <v>42.628584545710915</v>
      </c>
      <c r="N130" s="8">
        <f>'[1]UNIT AREA'!BL131-'[1]UNIT AREA'!BI131</f>
        <v>1</v>
      </c>
      <c r="O130" s="9">
        <f>'[1]UNIT AREA'!BO131</f>
        <v>0</v>
      </c>
    </row>
    <row r="131" spans="1:15" ht="24.45" customHeight="1" x14ac:dyDescent="0.3">
      <c r="A131" s="5">
        <f t="shared" si="7"/>
        <v>126</v>
      </c>
      <c r="B131" s="6" t="str">
        <f>'[1]UNIT AREA'!B132</f>
        <v>Executive Tower</v>
      </c>
      <c r="C131" s="6" t="str">
        <f>'[1]UNIT AREA'!C132</f>
        <v>5th Floor</v>
      </c>
      <c r="D131" s="6" t="s">
        <v>19</v>
      </c>
      <c r="E131" s="6" t="str">
        <f>'[1]UNIT AREA'!D132</f>
        <v>5K</v>
      </c>
      <c r="F131" s="7">
        <f>'[1]UNIT AREA'!I132</f>
        <v>79.603749999999991</v>
      </c>
      <c r="G131" s="7">
        <f>'[1]UNIT AREA'!W132</f>
        <v>5.1087499999999997</v>
      </c>
      <c r="H131" s="7">
        <f>'[1]UNIT AREA'!BA131</f>
        <v>0</v>
      </c>
      <c r="I131" s="7">
        <v>13.159654287000011</v>
      </c>
      <c r="J131" s="7">
        <f t="shared" si="3"/>
        <v>97.872154287000001</v>
      </c>
      <c r="K131" s="7">
        <v>31.812498673455831</v>
      </c>
      <c r="L131" s="7">
        <f t="shared" si="4"/>
        <v>129.68465296045582</v>
      </c>
      <c r="M131" s="8">
        <f>'[1]UNIT AREA'!BD132</f>
        <v>29.577288283206979</v>
      </c>
      <c r="N131" s="8">
        <f>'[1]UNIT AREA'!BL132-'[1]UNIT AREA'!BI132</f>
        <v>1</v>
      </c>
      <c r="O131" s="9">
        <f>'[1]UNIT AREA'!BO132</f>
        <v>0</v>
      </c>
    </row>
    <row r="132" spans="1:15" ht="24.45" customHeight="1" x14ac:dyDescent="0.3">
      <c r="A132" s="5">
        <f t="shared" si="7"/>
        <v>127</v>
      </c>
      <c r="B132" s="6" t="str">
        <f>'[1]UNIT AREA'!B133</f>
        <v>Executive Tower</v>
      </c>
      <c r="C132" s="6" t="str">
        <f>'[1]UNIT AREA'!C133</f>
        <v>5th Floor</v>
      </c>
      <c r="D132" s="6" t="s">
        <v>19</v>
      </c>
      <c r="E132" s="6" t="str">
        <f>'[1]UNIT AREA'!D133</f>
        <v>5L</v>
      </c>
      <c r="F132" s="7">
        <f>'[1]UNIT AREA'!I133</f>
        <v>79.603749999999991</v>
      </c>
      <c r="G132" s="7">
        <f>'[1]UNIT AREA'!W133</f>
        <v>5.1087499999999997</v>
      </c>
      <c r="H132" s="7">
        <f>'[1]UNIT AREA'!BA132</f>
        <v>0</v>
      </c>
      <c r="I132" s="7">
        <v>13.159654287000011</v>
      </c>
      <c r="J132" s="7">
        <f t="shared" si="3"/>
        <v>97.872154287000001</v>
      </c>
      <c r="K132" s="7">
        <v>31.812498673455831</v>
      </c>
      <c r="L132" s="7">
        <f t="shared" si="4"/>
        <v>129.68465296045582</v>
      </c>
      <c r="M132" s="8">
        <f>'[1]UNIT AREA'!BD133</f>
        <v>29.577288283206979</v>
      </c>
      <c r="N132" s="8">
        <f>'[1]UNIT AREA'!BL133-'[1]UNIT AREA'!BI133</f>
        <v>1</v>
      </c>
      <c r="O132" s="9">
        <f>'[1]UNIT AREA'!BO133</f>
        <v>0</v>
      </c>
    </row>
    <row r="133" spans="1:15" ht="24.45" customHeight="1" x14ac:dyDescent="0.3">
      <c r="A133" s="5">
        <f t="shared" si="7"/>
        <v>128</v>
      </c>
      <c r="B133" s="6" t="str">
        <f>'[1]UNIT AREA'!B134</f>
        <v>Executive Tower</v>
      </c>
      <c r="C133" s="6" t="str">
        <f>'[1]UNIT AREA'!C134</f>
        <v>5th Floor</v>
      </c>
      <c r="D133" s="6" t="s">
        <v>19</v>
      </c>
      <c r="E133" s="6" t="str">
        <f>'[1]UNIT AREA'!D134</f>
        <v>5M</v>
      </c>
      <c r="F133" s="7">
        <f>'[1]UNIT AREA'!I134</f>
        <v>79.603749999999991</v>
      </c>
      <c r="G133" s="7">
        <f>'[1]UNIT AREA'!W134</f>
        <v>5.1087499999999997</v>
      </c>
      <c r="H133" s="7">
        <f>'[1]UNIT AREA'!BA133</f>
        <v>0</v>
      </c>
      <c r="I133" s="7">
        <v>13.159654287000011</v>
      </c>
      <c r="J133" s="7">
        <f t="shared" si="3"/>
        <v>97.872154287000001</v>
      </c>
      <c r="K133" s="7">
        <v>31.812498673455831</v>
      </c>
      <c r="L133" s="7">
        <f t="shared" si="4"/>
        <v>129.68465296045582</v>
      </c>
      <c r="M133" s="8">
        <f>'[1]UNIT AREA'!BD134</f>
        <v>29.577288283206979</v>
      </c>
      <c r="N133" s="8">
        <f>'[1]UNIT AREA'!BL134-'[1]UNIT AREA'!BI134</f>
        <v>1</v>
      </c>
      <c r="O133" s="9">
        <f>'[1]UNIT AREA'!BO134</f>
        <v>0</v>
      </c>
    </row>
    <row r="134" spans="1:15" ht="24.45" customHeight="1" x14ac:dyDescent="0.3">
      <c r="A134" s="5">
        <f t="shared" si="7"/>
        <v>129</v>
      </c>
      <c r="B134" s="6" t="str">
        <f>'[1]UNIT AREA'!B135</f>
        <v>Executive Tower</v>
      </c>
      <c r="C134" s="6" t="str">
        <f>'[1]UNIT AREA'!C135</f>
        <v>5th Floor</v>
      </c>
      <c r="D134" s="6" t="s">
        <v>19</v>
      </c>
      <c r="E134" s="6" t="str">
        <f>'[1]UNIT AREA'!D135</f>
        <v>5N</v>
      </c>
      <c r="F134" s="7">
        <f>'[1]UNIT AREA'!I135</f>
        <v>79.603749999999991</v>
      </c>
      <c r="G134" s="7">
        <f>'[1]UNIT AREA'!W135</f>
        <v>5.1087499999999997</v>
      </c>
      <c r="H134" s="7">
        <f>'[1]UNIT AREA'!BA134</f>
        <v>0</v>
      </c>
      <c r="I134" s="7">
        <v>13.089558951000003</v>
      </c>
      <c r="J134" s="7">
        <f t="shared" si="3"/>
        <v>97.802058950999992</v>
      </c>
      <c r="K134" s="7">
        <v>31.789714789727508</v>
      </c>
      <c r="L134" s="7">
        <f t="shared" si="4"/>
        <v>129.59177374072749</v>
      </c>
      <c r="M134" s="8">
        <f>'[1]UNIT AREA'!BD135</f>
        <v>29.556101113949669</v>
      </c>
      <c r="N134" s="8">
        <f>'[1]UNIT AREA'!BL135-'[1]UNIT AREA'!BI135</f>
        <v>1</v>
      </c>
      <c r="O134" s="9">
        <f>'[1]UNIT AREA'!BO135</f>
        <v>0</v>
      </c>
    </row>
    <row r="135" spans="1:15" ht="24.45" customHeight="1" x14ac:dyDescent="0.3">
      <c r="A135" s="5">
        <f t="shared" si="7"/>
        <v>130</v>
      </c>
      <c r="B135" s="6" t="str">
        <f>'[1]UNIT AREA'!B136</f>
        <v>Executive Tower</v>
      </c>
      <c r="C135" s="6" t="str">
        <f>'[1]UNIT AREA'!C136</f>
        <v>5th Floor</v>
      </c>
      <c r="D135" s="6" t="s">
        <v>20</v>
      </c>
      <c r="E135" s="6" t="str">
        <f>'[1]UNIT AREA'!D136</f>
        <v>5P</v>
      </c>
      <c r="F135" s="7">
        <f>'[1]UNIT AREA'!I136</f>
        <v>114.32128922699999</v>
      </c>
      <c r="G135" s="7">
        <f>'[1]UNIT AREA'!W136</f>
        <v>12.157517346999999</v>
      </c>
      <c r="H135" s="7">
        <f>'[1]UNIT AREA'!BA135</f>
        <v>0</v>
      </c>
      <c r="I135" s="7">
        <v>15.221366348999993</v>
      </c>
      <c r="J135" s="7">
        <f t="shared" ref="J135:J198" si="8">F135+G135+H135+I135</f>
        <v>141.70017292299997</v>
      </c>
      <c r="K135" s="7">
        <v>46.058417697873836</v>
      </c>
      <c r="L135" s="7">
        <f t="shared" ref="L135:L198" si="9">J135+K135</f>
        <v>187.7585906208738</v>
      </c>
      <c r="M135" s="8">
        <f>'[1]UNIT AREA'!BD136</f>
        <v>42.819269069026717</v>
      </c>
      <c r="N135" s="8">
        <f>'[1]UNIT AREA'!BL136-'[1]UNIT AREA'!BI136</f>
        <v>1</v>
      </c>
      <c r="O135" s="9">
        <f>'[1]UNIT AREA'!BO136</f>
        <v>0</v>
      </c>
    </row>
    <row r="136" spans="1:15" ht="24.45" customHeight="1" x14ac:dyDescent="0.3">
      <c r="A136" s="5">
        <f t="shared" si="7"/>
        <v>131</v>
      </c>
      <c r="B136" s="6" t="str">
        <f>'[1]UNIT AREA'!B137</f>
        <v>Executive Tower</v>
      </c>
      <c r="C136" s="6" t="str">
        <f>'[1]UNIT AREA'!C137</f>
        <v>5th Floor</v>
      </c>
      <c r="D136" s="6" t="s">
        <v>20</v>
      </c>
      <c r="E136" s="6" t="str">
        <f>'[1]UNIT AREA'!D137</f>
        <v>5Q</v>
      </c>
      <c r="F136" s="7">
        <f>'[1]UNIT AREA'!I137</f>
        <v>114.315020249</v>
      </c>
      <c r="G136" s="7">
        <f>'[1]UNIT AREA'!W137</f>
        <v>12.157612099</v>
      </c>
      <c r="H136" s="7">
        <f>'[1]UNIT AREA'!BA136</f>
        <v>0</v>
      </c>
      <c r="I136" s="7">
        <v>15.412612993999996</v>
      </c>
      <c r="J136" s="7">
        <f t="shared" si="8"/>
        <v>141.88524534199999</v>
      </c>
      <c r="K136" s="7">
        <v>46.118573889661192</v>
      </c>
      <c r="L136" s="7">
        <f t="shared" si="9"/>
        <v>188.00381923166117</v>
      </c>
      <c r="M136" s="8">
        <f>'[1]UNIT AREA'!BD137</f>
        <v>42.882830576798654</v>
      </c>
      <c r="N136" s="8">
        <f>'[1]UNIT AREA'!BL137-'[1]UNIT AREA'!BI137</f>
        <v>1</v>
      </c>
      <c r="O136" s="9">
        <f>'[1]UNIT AREA'!BO137</f>
        <v>0</v>
      </c>
    </row>
    <row r="137" spans="1:15" ht="24.45" customHeight="1" x14ac:dyDescent="0.3">
      <c r="A137" s="5">
        <f t="shared" si="7"/>
        <v>132</v>
      </c>
      <c r="B137" s="6" t="str">
        <f>'[1]UNIT AREA'!B138</f>
        <v>Executive Tower</v>
      </c>
      <c r="C137" s="6" t="str">
        <f>'[1]UNIT AREA'!C138</f>
        <v>5th Floor</v>
      </c>
      <c r="D137" s="6" t="s">
        <v>20</v>
      </c>
      <c r="E137" s="6" t="str">
        <f>'[1]UNIT AREA'!D138</f>
        <v>5R</v>
      </c>
      <c r="F137" s="7">
        <f>'[1]UNIT AREA'!I138</f>
        <v>114.32128922599999</v>
      </c>
      <c r="G137" s="7">
        <f>'[1]UNIT AREA'!W138</f>
        <v>13.022517347000001</v>
      </c>
      <c r="H137" s="7">
        <f>'[1]UNIT AREA'!BA137</f>
        <v>0</v>
      </c>
      <c r="I137" s="7">
        <v>15.431361063999985</v>
      </c>
      <c r="J137" s="7">
        <f t="shared" si="8"/>
        <v>142.77516763699998</v>
      </c>
      <c r="K137" s="7">
        <v>46.407835447613095</v>
      </c>
      <c r="L137" s="7">
        <f t="shared" si="9"/>
        <v>189.18300308461306</v>
      </c>
      <c r="M137" s="8">
        <f>'[1]UNIT AREA'!BD138</f>
        <v>43.137076607886392</v>
      </c>
      <c r="N137" s="8">
        <f>'[1]UNIT AREA'!BL138-'[1]UNIT AREA'!BI138</f>
        <v>1</v>
      </c>
      <c r="O137" s="9">
        <f>'[1]UNIT AREA'!BO138</f>
        <v>0</v>
      </c>
    </row>
    <row r="138" spans="1:15" ht="24.45" customHeight="1" x14ac:dyDescent="0.3">
      <c r="A138" s="5">
        <f t="shared" si="7"/>
        <v>133</v>
      </c>
      <c r="B138" s="6" t="str">
        <f>'[1]UNIT AREA'!B139</f>
        <v>Executive Tower</v>
      </c>
      <c r="C138" s="6" t="str">
        <f>'[1]UNIT AREA'!C139</f>
        <v>5th Floor</v>
      </c>
      <c r="D138" s="6" t="s">
        <v>20</v>
      </c>
      <c r="E138" s="6" t="str">
        <f>'[1]UNIT AREA'!D139</f>
        <v>5S</v>
      </c>
      <c r="F138" s="7">
        <f>'[1]UNIT AREA'!I139</f>
        <v>116.89996692699999</v>
      </c>
      <c r="G138" s="7">
        <f>'[1]UNIT AREA'!W139</f>
        <v>11.905008233</v>
      </c>
      <c r="H138" s="7">
        <f>'[1]UNIT AREA'!BA138</f>
        <v>0</v>
      </c>
      <c r="I138" s="7">
        <v>15.569053768999995</v>
      </c>
      <c r="J138" s="7">
        <f t="shared" si="8"/>
        <v>144.37402892899999</v>
      </c>
      <c r="K138" s="7">
        <v>46.927531505203042</v>
      </c>
      <c r="L138" s="7">
        <f t="shared" si="9"/>
        <v>191.30156043420303</v>
      </c>
      <c r="M138" s="8">
        <f>'[1]UNIT AREA'!BD139</f>
        <v>43.62438150080456</v>
      </c>
      <c r="N138" s="8">
        <f>'[1]UNIT AREA'!BL139-'[1]UNIT AREA'!BI139</f>
        <v>1</v>
      </c>
      <c r="O138" s="9">
        <f>'[1]UNIT AREA'!BO139</f>
        <v>0</v>
      </c>
    </row>
    <row r="139" spans="1:15" ht="24.45" customHeight="1" x14ac:dyDescent="0.3">
      <c r="A139" s="5">
        <f t="shared" si="7"/>
        <v>134</v>
      </c>
      <c r="B139" s="6" t="str">
        <f>'[1]UNIT AREA'!B140</f>
        <v>Executive Tower</v>
      </c>
      <c r="C139" s="6" t="str">
        <f>'[1]UNIT AREA'!C140</f>
        <v>6th Floor</v>
      </c>
      <c r="D139" s="6" t="s">
        <v>19</v>
      </c>
      <c r="E139" s="6" t="str">
        <f>'[1]UNIT AREA'!D140</f>
        <v>6G</v>
      </c>
      <c r="F139" s="7">
        <f>'[1]UNIT AREA'!I140</f>
        <v>81.634764241999989</v>
      </c>
      <c r="G139" s="7">
        <f>'[1]UNIT AREA'!W140</f>
        <v>3.9835759949999998</v>
      </c>
      <c r="H139" s="7">
        <f>'[1]UNIT AREA'!BA139</f>
        <v>0</v>
      </c>
      <c r="I139" s="7">
        <v>10.940271824000016</v>
      </c>
      <c r="J139" s="7">
        <f t="shared" si="8"/>
        <v>96.558612061000005</v>
      </c>
      <c r="K139" s="7">
        <v>31.385543114680484</v>
      </c>
      <c r="L139" s="7">
        <f t="shared" si="9"/>
        <v>127.94415517568049</v>
      </c>
      <c r="M139" s="8">
        <f>'[1]UNIT AREA'!BD140</f>
        <v>29.174732067318057</v>
      </c>
      <c r="N139" s="8">
        <f>'[1]UNIT AREA'!BL140-'[1]UNIT AREA'!BI140</f>
        <v>1</v>
      </c>
      <c r="O139" s="9">
        <f>'[1]UNIT AREA'!BO140</f>
        <v>0</v>
      </c>
    </row>
    <row r="140" spans="1:15" ht="24.45" customHeight="1" x14ac:dyDescent="0.3">
      <c r="A140" s="5">
        <f t="shared" si="7"/>
        <v>135</v>
      </c>
      <c r="B140" s="6" t="str">
        <f>'[1]UNIT AREA'!B141</f>
        <v>Executive Tower</v>
      </c>
      <c r="C140" s="6" t="str">
        <f>'[1]UNIT AREA'!C141</f>
        <v>6th Floor</v>
      </c>
      <c r="D140" s="6" t="s">
        <v>19</v>
      </c>
      <c r="E140" s="6" t="str">
        <f>'[1]UNIT AREA'!D141</f>
        <v>6H</v>
      </c>
      <c r="F140" s="7">
        <f>'[1]UNIT AREA'!I141</f>
        <v>81.634765242</v>
      </c>
      <c r="G140" s="7">
        <f>'[1]UNIT AREA'!W141</f>
        <v>3.983576995</v>
      </c>
      <c r="H140" s="7">
        <f>'[1]UNIT AREA'!BA140</f>
        <v>0</v>
      </c>
      <c r="I140" s="7">
        <v>10.940271824</v>
      </c>
      <c r="J140" s="7">
        <f t="shared" si="8"/>
        <v>96.558614061000014</v>
      </c>
      <c r="K140" s="7">
        <v>31.385543764763217</v>
      </c>
      <c r="L140" s="7">
        <f t="shared" si="9"/>
        <v>127.94415782576323</v>
      </c>
      <c r="M140" s="8">
        <f>'[1]UNIT AREA'!BD141</f>
        <v>29.174732067318057</v>
      </c>
      <c r="N140" s="8">
        <f>'[1]UNIT AREA'!BL141-'[1]UNIT AREA'!BI141</f>
        <v>1</v>
      </c>
      <c r="O140" s="9">
        <f>'[1]UNIT AREA'!BO141</f>
        <v>0</v>
      </c>
    </row>
    <row r="141" spans="1:15" ht="24.45" customHeight="1" x14ac:dyDescent="0.3">
      <c r="A141" s="5">
        <f t="shared" si="7"/>
        <v>136</v>
      </c>
      <c r="B141" s="6" t="str">
        <f>'[1]UNIT AREA'!B142</f>
        <v>Executive Tower</v>
      </c>
      <c r="C141" s="6" t="str">
        <f>'[1]UNIT AREA'!C142</f>
        <v>6th Floor</v>
      </c>
      <c r="D141" s="6" t="s">
        <v>20</v>
      </c>
      <c r="E141" s="6" t="str">
        <f>'[1]UNIT AREA'!D142</f>
        <v>6J</v>
      </c>
      <c r="F141" s="7">
        <f>'[1]UNIT AREA'!I142</f>
        <v>116.24823625099999</v>
      </c>
      <c r="G141" s="7">
        <f>'[1]UNIT AREA'!W142</f>
        <v>9.0841416340000016</v>
      </c>
      <c r="H141" s="7">
        <f>'[1]UNIT AREA'!BA141</f>
        <v>0</v>
      </c>
      <c r="I141" s="7">
        <v>15.724301544000003</v>
      </c>
      <c r="J141" s="7">
        <f t="shared" si="8"/>
        <v>141.05667942900001</v>
      </c>
      <c r="K141" s="7">
        <v>45.849255693896446</v>
      </c>
      <c r="L141" s="7">
        <f t="shared" si="9"/>
        <v>186.90593512289647</v>
      </c>
      <c r="M141" s="8">
        <f>'[1]UNIT AREA'!BD142</f>
        <v>42.628584545710915</v>
      </c>
      <c r="N141" s="8">
        <f>'[1]UNIT AREA'!BL142-'[1]UNIT AREA'!BI142</f>
        <v>1</v>
      </c>
      <c r="O141" s="9">
        <f>'[1]UNIT AREA'!BO142</f>
        <v>0</v>
      </c>
    </row>
    <row r="142" spans="1:15" ht="24.45" customHeight="1" x14ac:dyDescent="0.3">
      <c r="A142" s="5">
        <f t="shared" si="7"/>
        <v>137</v>
      </c>
      <c r="B142" s="6" t="str">
        <f>'[1]UNIT AREA'!B143</f>
        <v>Executive Tower</v>
      </c>
      <c r="C142" s="6" t="str">
        <f>'[1]UNIT AREA'!C143</f>
        <v>6th Floor</v>
      </c>
      <c r="D142" s="6" t="s">
        <v>19</v>
      </c>
      <c r="E142" s="6" t="str">
        <f>'[1]UNIT AREA'!D143</f>
        <v>6K</v>
      </c>
      <c r="F142" s="7">
        <f>'[1]UNIT AREA'!I143</f>
        <v>79.603749999999991</v>
      </c>
      <c r="G142" s="7">
        <f>'[1]UNIT AREA'!W143</f>
        <v>5.1087499999999997</v>
      </c>
      <c r="H142" s="7">
        <f>'[1]UNIT AREA'!BA142</f>
        <v>0</v>
      </c>
      <c r="I142" s="7">
        <v>13.159654287000011</v>
      </c>
      <c r="J142" s="7">
        <f t="shared" si="8"/>
        <v>97.872154287000001</v>
      </c>
      <c r="K142" s="7">
        <v>31.812498673455831</v>
      </c>
      <c r="L142" s="7">
        <f t="shared" si="9"/>
        <v>129.68465296045582</v>
      </c>
      <c r="M142" s="8">
        <f>'[1]UNIT AREA'!BD143</f>
        <v>29.577288283206979</v>
      </c>
      <c r="N142" s="8">
        <f>'[1]UNIT AREA'!BL143-'[1]UNIT AREA'!BI143</f>
        <v>1</v>
      </c>
      <c r="O142" s="9">
        <f>'[1]UNIT AREA'!BO143</f>
        <v>0</v>
      </c>
    </row>
    <row r="143" spans="1:15" ht="24.45" customHeight="1" x14ac:dyDescent="0.3">
      <c r="A143" s="5">
        <f t="shared" si="7"/>
        <v>138</v>
      </c>
      <c r="B143" s="6" t="str">
        <f>'[1]UNIT AREA'!B144</f>
        <v>Executive Tower</v>
      </c>
      <c r="C143" s="6" t="str">
        <f>'[1]UNIT AREA'!C144</f>
        <v>6th Floor</v>
      </c>
      <c r="D143" s="6" t="s">
        <v>19</v>
      </c>
      <c r="E143" s="6" t="str">
        <f>'[1]UNIT AREA'!D144</f>
        <v>6L</v>
      </c>
      <c r="F143" s="7">
        <f>'[1]UNIT AREA'!I144</f>
        <v>79.603749999999991</v>
      </c>
      <c r="G143" s="7">
        <f>'[1]UNIT AREA'!W144</f>
        <v>5.1087499999999997</v>
      </c>
      <c r="H143" s="7">
        <f>'[1]UNIT AREA'!BA143</f>
        <v>0</v>
      </c>
      <c r="I143" s="7">
        <v>13.159654287000011</v>
      </c>
      <c r="J143" s="7">
        <f t="shared" si="8"/>
        <v>97.872154287000001</v>
      </c>
      <c r="K143" s="7">
        <v>31.812498673455831</v>
      </c>
      <c r="L143" s="7">
        <f t="shared" si="9"/>
        <v>129.68465296045582</v>
      </c>
      <c r="M143" s="8">
        <f>'[1]UNIT AREA'!BD144</f>
        <v>29.577288283206979</v>
      </c>
      <c r="N143" s="8">
        <f>'[1]UNIT AREA'!BL144-'[1]UNIT AREA'!BI144</f>
        <v>1</v>
      </c>
      <c r="O143" s="9">
        <f>'[1]UNIT AREA'!BO144</f>
        <v>0</v>
      </c>
    </row>
    <row r="144" spans="1:15" ht="24.45" customHeight="1" x14ac:dyDescent="0.3">
      <c r="A144" s="5">
        <f t="shared" si="7"/>
        <v>139</v>
      </c>
      <c r="B144" s="6" t="str">
        <f>'[1]UNIT AREA'!B145</f>
        <v>Executive Tower</v>
      </c>
      <c r="C144" s="6" t="str">
        <f>'[1]UNIT AREA'!C145</f>
        <v>6th Floor</v>
      </c>
      <c r="D144" s="6" t="s">
        <v>19</v>
      </c>
      <c r="E144" s="6" t="str">
        <f>'[1]UNIT AREA'!D145</f>
        <v>6M</v>
      </c>
      <c r="F144" s="7">
        <f>'[1]UNIT AREA'!I145</f>
        <v>79.603749999999991</v>
      </c>
      <c r="G144" s="7">
        <f>'[1]UNIT AREA'!W145</f>
        <v>5.1087499999999997</v>
      </c>
      <c r="H144" s="7">
        <f>'[1]UNIT AREA'!BA144</f>
        <v>0</v>
      </c>
      <c r="I144" s="7">
        <v>13.159654287000011</v>
      </c>
      <c r="J144" s="7">
        <f t="shared" si="8"/>
        <v>97.872154287000001</v>
      </c>
      <c r="K144" s="7">
        <v>31.812498673455831</v>
      </c>
      <c r="L144" s="7">
        <f t="shared" si="9"/>
        <v>129.68465296045582</v>
      </c>
      <c r="M144" s="8">
        <f>'[1]UNIT AREA'!BD145</f>
        <v>29.577288283206979</v>
      </c>
      <c r="N144" s="8">
        <f>'[1]UNIT AREA'!BL145-'[1]UNIT AREA'!BI145</f>
        <v>1</v>
      </c>
      <c r="O144" s="9">
        <f>'[1]UNIT AREA'!BO145</f>
        <v>0</v>
      </c>
    </row>
    <row r="145" spans="1:15" ht="24.45" customHeight="1" x14ac:dyDescent="0.3">
      <c r="A145" s="5">
        <f t="shared" si="7"/>
        <v>140</v>
      </c>
      <c r="B145" s="6" t="str">
        <f>'[1]UNIT AREA'!B146</f>
        <v>Executive Tower</v>
      </c>
      <c r="C145" s="6" t="str">
        <f>'[1]UNIT AREA'!C146</f>
        <v>6th Floor</v>
      </c>
      <c r="D145" s="6" t="s">
        <v>19</v>
      </c>
      <c r="E145" s="6" t="str">
        <f>'[1]UNIT AREA'!D146</f>
        <v>6N</v>
      </c>
      <c r="F145" s="7">
        <f>'[1]UNIT AREA'!I146</f>
        <v>79.603749999999991</v>
      </c>
      <c r="G145" s="7">
        <f>'[1]UNIT AREA'!W146</f>
        <v>5.1087499999999997</v>
      </c>
      <c r="H145" s="7">
        <f>'[1]UNIT AREA'!BA145</f>
        <v>0</v>
      </c>
      <c r="I145" s="7">
        <v>13.089558951000003</v>
      </c>
      <c r="J145" s="7">
        <f t="shared" si="8"/>
        <v>97.802058950999992</v>
      </c>
      <c r="K145" s="7">
        <v>31.789714789727508</v>
      </c>
      <c r="L145" s="7">
        <f t="shared" si="9"/>
        <v>129.59177374072749</v>
      </c>
      <c r="M145" s="8">
        <f>'[1]UNIT AREA'!BD146</f>
        <v>29.556101113949669</v>
      </c>
      <c r="N145" s="8">
        <f>'[1]UNIT AREA'!BL146-'[1]UNIT AREA'!BI146</f>
        <v>1</v>
      </c>
      <c r="O145" s="9">
        <f>'[1]UNIT AREA'!BO146</f>
        <v>0</v>
      </c>
    </row>
    <row r="146" spans="1:15" ht="24.45" customHeight="1" x14ac:dyDescent="0.3">
      <c r="A146" s="5">
        <f t="shared" si="7"/>
        <v>141</v>
      </c>
      <c r="B146" s="6" t="str">
        <f>'[1]UNIT AREA'!B147</f>
        <v>Executive Tower</v>
      </c>
      <c r="C146" s="6" t="str">
        <f>'[1]UNIT AREA'!C147</f>
        <v>6th Floor</v>
      </c>
      <c r="D146" s="6" t="s">
        <v>20</v>
      </c>
      <c r="E146" s="6" t="str">
        <f>'[1]UNIT AREA'!D147</f>
        <v>6P</v>
      </c>
      <c r="F146" s="7">
        <f>'[1]UNIT AREA'!I147</f>
        <v>114.32128922699999</v>
      </c>
      <c r="G146" s="7">
        <f>'[1]UNIT AREA'!W147</f>
        <v>12.157517346999999</v>
      </c>
      <c r="H146" s="7">
        <f>'[1]UNIT AREA'!BA146</f>
        <v>0</v>
      </c>
      <c r="I146" s="7">
        <v>15.221366348999993</v>
      </c>
      <c r="J146" s="7">
        <f t="shared" si="8"/>
        <v>141.70017292299997</v>
      </c>
      <c r="K146" s="7">
        <v>46.058417697873836</v>
      </c>
      <c r="L146" s="7">
        <f t="shared" si="9"/>
        <v>187.7585906208738</v>
      </c>
      <c r="M146" s="8">
        <f>'[1]UNIT AREA'!BD147</f>
        <v>42.819269069026717</v>
      </c>
      <c r="N146" s="8">
        <f>'[1]UNIT AREA'!BL147-'[1]UNIT AREA'!BI147</f>
        <v>1</v>
      </c>
      <c r="O146" s="9">
        <f>'[1]UNIT AREA'!BO147</f>
        <v>0</v>
      </c>
    </row>
    <row r="147" spans="1:15" ht="24.45" customHeight="1" x14ac:dyDescent="0.3">
      <c r="A147" s="5">
        <f t="shared" si="7"/>
        <v>142</v>
      </c>
      <c r="B147" s="6" t="str">
        <f>'[1]UNIT AREA'!B148</f>
        <v>Executive Tower</v>
      </c>
      <c r="C147" s="6" t="str">
        <f>'[1]UNIT AREA'!C148</f>
        <v>6th Floor</v>
      </c>
      <c r="D147" s="6" t="s">
        <v>20</v>
      </c>
      <c r="E147" s="6" t="str">
        <f>'[1]UNIT AREA'!D148</f>
        <v>6Q</v>
      </c>
      <c r="F147" s="7">
        <f>'[1]UNIT AREA'!I148</f>
        <v>114.315020249</v>
      </c>
      <c r="G147" s="7">
        <f>'[1]UNIT AREA'!W148</f>
        <v>12.157612099</v>
      </c>
      <c r="H147" s="7">
        <f>'[1]UNIT AREA'!BA147</f>
        <v>0</v>
      </c>
      <c r="I147" s="7">
        <v>15.412612993999996</v>
      </c>
      <c r="J147" s="7">
        <f t="shared" si="8"/>
        <v>141.88524534199999</v>
      </c>
      <c r="K147" s="7">
        <v>46.118573889661192</v>
      </c>
      <c r="L147" s="7">
        <f t="shared" si="9"/>
        <v>188.00381923166117</v>
      </c>
      <c r="M147" s="8">
        <f>'[1]UNIT AREA'!BD148</f>
        <v>42.882830576798654</v>
      </c>
      <c r="N147" s="8">
        <f>'[1]UNIT AREA'!BL148-'[1]UNIT AREA'!BI148</f>
        <v>1</v>
      </c>
      <c r="O147" s="9">
        <f>'[1]UNIT AREA'!BO148</f>
        <v>0</v>
      </c>
    </row>
    <row r="148" spans="1:15" ht="24.45" customHeight="1" x14ac:dyDescent="0.3">
      <c r="A148" s="5">
        <f t="shared" si="7"/>
        <v>143</v>
      </c>
      <c r="B148" s="6" t="str">
        <f>'[1]UNIT AREA'!B149</f>
        <v>Executive Tower</v>
      </c>
      <c r="C148" s="6" t="str">
        <f>'[1]UNIT AREA'!C149</f>
        <v>6th Floor</v>
      </c>
      <c r="D148" s="6" t="s">
        <v>20</v>
      </c>
      <c r="E148" s="6" t="str">
        <f>'[1]UNIT AREA'!D149</f>
        <v>6R</v>
      </c>
      <c r="F148" s="7">
        <f>'[1]UNIT AREA'!I149</f>
        <v>114.32128922599999</v>
      </c>
      <c r="G148" s="7">
        <f>'[1]UNIT AREA'!W149</f>
        <v>13.022517347000001</v>
      </c>
      <c r="H148" s="7">
        <f>'[1]UNIT AREA'!BA148</f>
        <v>0</v>
      </c>
      <c r="I148" s="7">
        <v>15.431361063999985</v>
      </c>
      <c r="J148" s="7">
        <f t="shared" si="8"/>
        <v>142.77516763699998</v>
      </c>
      <c r="K148" s="7">
        <v>46.407835447613095</v>
      </c>
      <c r="L148" s="7">
        <f t="shared" si="9"/>
        <v>189.18300308461306</v>
      </c>
      <c r="M148" s="8">
        <f>'[1]UNIT AREA'!BD149</f>
        <v>43.137076607886392</v>
      </c>
      <c r="N148" s="8">
        <f>'[1]UNIT AREA'!BL149-'[1]UNIT AREA'!BI149</f>
        <v>1</v>
      </c>
      <c r="O148" s="9">
        <f>'[1]UNIT AREA'!BO149</f>
        <v>0</v>
      </c>
    </row>
    <row r="149" spans="1:15" ht="24.45" customHeight="1" x14ac:dyDescent="0.3">
      <c r="A149" s="5">
        <f t="shared" si="7"/>
        <v>144</v>
      </c>
      <c r="B149" s="6" t="str">
        <f>'[1]UNIT AREA'!B150</f>
        <v>Executive Tower</v>
      </c>
      <c r="C149" s="6" t="str">
        <f>'[1]UNIT AREA'!C150</f>
        <v>6th Floor</v>
      </c>
      <c r="D149" s="6" t="s">
        <v>20</v>
      </c>
      <c r="E149" s="6" t="str">
        <f>'[1]UNIT AREA'!D150</f>
        <v>6S</v>
      </c>
      <c r="F149" s="7">
        <f>'[1]UNIT AREA'!I150</f>
        <v>116.89996692699999</v>
      </c>
      <c r="G149" s="7">
        <f>'[1]UNIT AREA'!W150</f>
        <v>11.905008233</v>
      </c>
      <c r="H149" s="7">
        <f>'[1]UNIT AREA'!BA149</f>
        <v>0</v>
      </c>
      <c r="I149" s="7">
        <v>15.569053768999995</v>
      </c>
      <c r="J149" s="7">
        <f t="shared" si="8"/>
        <v>144.37402892899999</v>
      </c>
      <c r="K149" s="7">
        <v>46.927531505203042</v>
      </c>
      <c r="L149" s="7">
        <f t="shared" si="9"/>
        <v>191.30156043420303</v>
      </c>
      <c r="M149" s="8">
        <f>'[1]UNIT AREA'!BD150</f>
        <v>43.62438150080456</v>
      </c>
      <c r="N149" s="8">
        <f>'[1]UNIT AREA'!BL150-'[1]UNIT AREA'!BI150</f>
        <v>1</v>
      </c>
      <c r="O149" s="9">
        <f>'[1]UNIT AREA'!BO150</f>
        <v>0</v>
      </c>
    </row>
    <row r="150" spans="1:15" ht="24.45" customHeight="1" x14ac:dyDescent="0.3">
      <c r="A150" s="5">
        <f t="shared" ref="A150:A213" si="10">A149+1</f>
        <v>145</v>
      </c>
      <c r="B150" s="6" t="str">
        <f>'[1]UNIT AREA'!B151</f>
        <v>Executive Tower</v>
      </c>
      <c r="C150" s="6" t="str">
        <f>'[1]UNIT AREA'!C151</f>
        <v>7th Floor</v>
      </c>
      <c r="D150" s="6" t="s">
        <v>19</v>
      </c>
      <c r="E150" s="6" t="str">
        <f>'[1]UNIT AREA'!D151</f>
        <v>7G</v>
      </c>
      <c r="F150" s="7">
        <f>'[1]UNIT AREA'!I151</f>
        <v>81.634764241999989</v>
      </c>
      <c r="G150" s="7">
        <f>'[1]UNIT AREA'!W151</f>
        <v>3.9835759949999998</v>
      </c>
      <c r="H150" s="7">
        <f>'[1]UNIT AREA'!BA150</f>
        <v>0</v>
      </c>
      <c r="I150" s="7">
        <v>10.940271824000016</v>
      </c>
      <c r="J150" s="7">
        <f t="shared" si="8"/>
        <v>96.558612061000005</v>
      </c>
      <c r="K150" s="7">
        <v>31.385543114680484</v>
      </c>
      <c r="L150" s="7">
        <f t="shared" si="9"/>
        <v>127.94415517568049</v>
      </c>
      <c r="M150" s="8">
        <f>'[1]UNIT AREA'!BD151</f>
        <v>29.174732067318057</v>
      </c>
      <c r="N150" s="8">
        <f>'[1]UNIT AREA'!BL151-'[1]UNIT AREA'!BI151</f>
        <v>1</v>
      </c>
      <c r="O150" s="9">
        <f>'[1]UNIT AREA'!BO151</f>
        <v>0</v>
      </c>
    </row>
    <row r="151" spans="1:15" ht="24.45" customHeight="1" x14ac:dyDescent="0.3">
      <c r="A151" s="5">
        <f t="shared" si="10"/>
        <v>146</v>
      </c>
      <c r="B151" s="6" t="str">
        <f>'[1]UNIT AREA'!B152</f>
        <v>Executive Tower</v>
      </c>
      <c r="C151" s="6" t="str">
        <f>'[1]UNIT AREA'!C152</f>
        <v>7th Floor</v>
      </c>
      <c r="D151" s="6" t="s">
        <v>19</v>
      </c>
      <c r="E151" s="6" t="str">
        <f>'[1]UNIT AREA'!D152</f>
        <v>7H</v>
      </c>
      <c r="F151" s="7">
        <f>'[1]UNIT AREA'!I152</f>
        <v>81.634765242</v>
      </c>
      <c r="G151" s="7">
        <f>'[1]UNIT AREA'!W152</f>
        <v>3.983576995</v>
      </c>
      <c r="H151" s="7">
        <f>'[1]UNIT AREA'!BA151</f>
        <v>0</v>
      </c>
      <c r="I151" s="7">
        <v>10.940271824</v>
      </c>
      <c r="J151" s="7">
        <f t="shared" si="8"/>
        <v>96.558614061000014</v>
      </c>
      <c r="K151" s="7">
        <v>31.385543764763217</v>
      </c>
      <c r="L151" s="7">
        <f t="shared" si="9"/>
        <v>127.94415782576323</v>
      </c>
      <c r="M151" s="8">
        <f>'[1]UNIT AREA'!BD152</f>
        <v>29.174732067318057</v>
      </c>
      <c r="N151" s="8">
        <f>'[1]UNIT AREA'!BL152-'[1]UNIT AREA'!BI152</f>
        <v>1</v>
      </c>
      <c r="O151" s="9">
        <f>'[1]UNIT AREA'!BO152</f>
        <v>0</v>
      </c>
    </row>
    <row r="152" spans="1:15" ht="24.45" customHeight="1" x14ac:dyDescent="0.3">
      <c r="A152" s="5">
        <f t="shared" si="10"/>
        <v>147</v>
      </c>
      <c r="B152" s="6" t="str">
        <f>'[1]UNIT AREA'!B153</f>
        <v>Executive Tower</v>
      </c>
      <c r="C152" s="6" t="str">
        <f>'[1]UNIT AREA'!C153</f>
        <v>7th Floor</v>
      </c>
      <c r="D152" s="6" t="s">
        <v>20</v>
      </c>
      <c r="E152" s="6" t="str">
        <f>'[1]UNIT AREA'!D153</f>
        <v>7J</v>
      </c>
      <c r="F152" s="7">
        <f>'[1]UNIT AREA'!I153</f>
        <v>116.24823625099999</v>
      </c>
      <c r="G152" s="7">
        <f>'[1]UNIT AREA'!W153</f>
        <v>9.0841416340000016</v>
      </c>
      <c r="H152" s="7">
        <f>'[1]UNIT AREA'!BA152</f>
        <v>0</v>
      </c>
      <c r="I152" s="7">
        <v>15.724301544000003</v>
      </c>
      <c r="J152" s="7">
        <f t="shared" si="8"/>
        <v>141.05667942900001</v>
      </c>
      <c r="K152" s="7">
        <v>45.849255693896446</v>
      </c>
      <c r="L152" s="7">
        <f t="shared" si="9"/>
        <v>186.90593512289647</v>
      </c>
      <c r="M152" s="8">
        <f>'[1]UNIT AREA'!BD153</f>
        <v>42.628584545710915</v>
      </c>
      <c r="N152" s="8">
        <f>'[1]UNIT AREA'!BL153-'[1]UNIT AREA'!BI153</f>
        <v>1</v>
      </c>
      <c r="O152" s="9">
        <f>'[1]UNIT AREA'!BO153</f>
        <v>0</v>
      </c>
    </row>
    <row r="153" spans="1:15" ht="24.45" customHeight="1" x14ac:dyDescent="0.3">
      <c r="A153" s="5">
        <f t="shared" si="10"/>
        <v>148</v>
      </c>
      <c r="B153" s="6" t="str">
        <f>'[1]UNIT AREA'!B154</f>
        <v>Executive Tower</v>
      </c>
      <c r="C153" s="6" t="str">
        <f>'[1]UNIT AREA'!C154</f>
        <v>7th Floor</v>
      </c>
      <c r="D153" s="6" t="s">
        <v>19</v>
      </c>
      <c r="E153" s="6" t="str">
        <f>'[1]UNIT AREA'!D154</f>
        <v>7K</v>
      </c>
      <c r="F153" s="7">
        <f>'[1]UNIT AREA'!I154</f>
        <v>79.603749999999991</v>
      </c>
      <c r="G153" s="7">
        <f>'[1]UNIT AREA'!W154</f>
        <v>5.1087499999999997</v>
      </c>
      <c r="H153" s="7">
        <f>'[1]UNIT AREA'!BA153</f>
        <v>0</v>
      </c>
      <c r="I153" s="7">
        <v>13.159654287000011</v>
      </c>
      <c r="J153" s="7">
        <f t="shared" si="8"/>
        <v>97.872154287000001</v>
      </c>
      <c r="K153" s="7">
        <v>31.812498673455831</v>
      </c>
      <c r="L153" s="7">
        <f t="shared" si="9"/>
        <v>129.68465296045582</v>
      </c>
      <c r="M153" s="8">
        <f>'[1]UNIT AREA'!BD154</f>
        <v>29.577288283206979</v>
      </c>
      <c r="N153" s="8">
        <f>'[1]UNIT AREA'!BL154-'[1]UNIT AREA'!BI154</f>
        <v>1</v>
      </c>
      <c r="O153" s="9">
        <f>'[1]UNIT AREA'!BO154</f>
        <v>0</v>
      </c>
    </row>
    <row r="154" spans="1:15" ht="24.45" customHeight="1" x14ac:dyDescent="0.3">
      <c r="A154" s="5">
        <f t="shared" si="10"/>
        <v>149</v>
      </c>
      <c r="B154" s="6" t="str">
        <f>'[1]UNIT AREA'!B155</f>
        <v>Executive Tower</v>
      </c>
      <c r="C154" s="6" t="str">
        <f>'[1]UNIT AREA'!C155</f>
        <v>7th Floor</v>
      </c>
      <c r="D154" s="6" t="s">
        <v>19</v>
      </c>
      <c r="E154" s="6" t="str">
        <f>'[1]UNIT AREA'!D155</f>
        <v>7L</v>
      </c>
      <c r="F154" s="7">
        <f>'[1]UNIT AREA'!I155</f>
        <v>79.603749999999991</v>
      </c>
      <c r="G154" s="7">
        <f>'[1]UNIT AREA'!W155</f>
        <v>5.1087499999999997</v>
      </c>
      <c r="H154" s="7">
        <f>'[1]UNIT AREA'!BA154</f>
        <v>0</v>
      </c>
      <c r="I154" s="7">
        <v>13.159654287000011</v>
      </c>
      <c r="J154" s="7">
        <f t="shared" si="8"/>
        <v>97.872154287000001</v>
      </c>
      <c r="K154" s="7">
        <v>31.812498673455831</v>
      </c>
      <c r="L154" s="7">
        <f t="shared" si="9"/>
        <v>129.68465296045582</v>
      </c>
      <c r="M154" s="8">
        <f>'[1]UNIT AREA'!BD155</f>
        <v>29.577288283206979</v>
      </c>
      <c r="N154" s="8">
        <f>'[1]UNIT AREA'!BL155-'[1]UNIT AREA'!BI155</f>
        <v>1</v>
      </c>
      <c r="O154" s="9">
        <f>'[1]UNIT AREA'!BO155</f>
        <v>0</v>
      </c>
    </row>
    <row r="155" spans="1:15" ht="24.45" customHeight="1" x14ac:dyDescent="0.3">
      <c r="A155" s="5">
        <f t="shared" si="10"/>
        <v>150</v>
      </c>
      <c r="B155" s="6" t="str">
        <f>'[1]UNIT AREA'!B156</f>
        <v>Executive Tower</v>
      </c>
      <c r="C155" s="6" t="str">
        <f>'[1]UNIT AREA'!C156</f>
        <v>7th Floor</v>
      </c>
      <c r="D155" s="6" t="s">
        <v>19</v>
      </c>
      <c r="E155" s="6" t="str">
        <f>'[1]UNIT AREA'!D156</f>
        <v>7M</v>
      </c>
      <c r="F155" s="7">
        <f>'[1]UNIT AREA'!I156</f>
        <v>79.603749999999991</v>
      </c>
      <c r="G155" s="7">
        <f>'[1]UNIT AREA'!W156</f>
        <v>5.1087499999999997</v>
      </c>
      <c r="H155" s="7">
        <f>'[1]UNIT AREA'!BA155</f>
        <v>0</v>
      </c>
      <c r="I155" s="7">
        <v>13.159654287000011</v>
      </c>
      <c r="J155" s="7">
        <f t="shared" si="8"/>
        <v>97.872154287000001</v>
      </c>
      <c r="K155" s="7">
        <v>31.812498673455831</v>
      </c>
      <c r="L155" s="7">
        <f t="shared" si="9"/>
        <v>129.68465296045582</v>
      </c>
      <c r="M155" s="8">
        <f>'[1]UNIT AREA'!BD156</f>
        <v>29.577288283206979</v>
      </c>
      <c r="N155" s="8">
        <f>'[1]UNIT AREA'!BL156-'[1]UNIT AREA'!BI156</f>
        <v>1</v>
      </c>
      <c r="O155" s="9">
        <f>'[1]UNIT AREA'!BO156</f>
        <v>0</v>
      </c>
    </row>
    <row r="156" spans="1:15" ht="24.45" customHeight="1" x14ac:dyDescent="0.3">
      <c r="A156" s="5">
        <f t="shared" si="10"/>
        <v>151</v>
      </c>
      <c r="B156" s="6" t="str">
        <f>'[1]UNIT AREA'!B157</f>
        <v>Executive Tower</v>
      </c>
      <c r="C156" s="6" t="str">
        <f>'[1]UNIT AREA'!C157</f>
        <v>7th Floor</v>
      </c>
      <c r="D156" s="6" t="s">
        <v>19</v>
      </c>
      <c r="E156" s="6" t="str">
        <f>'[1]UNIT AREA'!D157</f>
        <v>7N</v>
      </c>
      <c r="F156" s="7">
        <f>'[1]UNIT AREA'!I157</f>
        <v>79.603749999999991</v>
      </c>
      <c r="G156" s="7">
        <f>'[1]UNIT AREA'!W157</f>
        <v>5.1087499999999997</v>
      </c>
      <c r="H156" s="7">
        <f>'[1]UNIT AREA'!BA156</f>
        <v>0</v>
      </c>
      <c r="I156" s="7">
        <v>13.089558951000003</v>
      </c>
      <c r="J156" s="7">
        <f t="shared" si="8"/>
        <v>97.802058950999992</v>
      </c>
      <c r="K156" s="7">
        <v>31.789714789727508</v>
      </c>
      <c r="L156" s="7">
        <f t="shared" si="9"/>
        <v>129.59177374072749</v>
      </c>
      <c r="M156" s="8">
        <f>'[1]UNIT AREA'!BD157</f>
        <v>29.556101113949669</v>
      </c>
      <c r="N156" s="8">
        <f>'[1]UNIT AREA'!BL157-'[1]UNIT AREA'!BI157</f>
        <v>1</v>
      </c>
      <c r="O156" s="9">
        <f>'[1]UNIT AREA'!BO157</f>
        <v>0</v>
      </c>
    </row>
    <row r="157" spans="1:15" ht="24.45" customHeight="1" x14ac:dyDescent="0.3">
      <c r="A157" s="5">
        <f t="shared" si="10"/>
        <v>152</v>
      </c>
      <c r="B157" s="6" t="str">
        <f>'[1]UNIT AREA'!B158</f>
        <v>Executive Tower</v>
      </c>
      <c r="C157" s="6" t="str">
        <f>'[1]UNIT AREA'!C158</f>
        <v>7th Floor</v>
      </c>
      <c r="D157" s="6" t="s">
        <v>20</v>
      </c>
      <c r="E157" s="6" t="str">
        <f>'[1]UNIT AREA'!D158</f>
        <v>7P</v>
      </c>
      <c r="F157" s="7">
        <f>'[1]UNIT AREA'!I158</f>
        <v>114.32128922699999</v>
      </c>
      <c r="G157" s="7">
        <f>'[1]UNIT AREA'!W158</f>
        <v>12.157517346999999</v>
      </c>
      <c r="H157" s="7">
        <f>'[1]UNIT AREA'!BA157</f>
        <v>0</v>
      </c>
      <c r="I157" s="7">
        <v>15.221366348999993</v>
      </c>
      <c r="J157" s="7">
        <f t="shared" si="8"/>
        <v>141.70017292299997</v>
      </c>
      <c r="K157" s="7">
        <v>46.058417697873836</v>
      </c>
      <c r="L157" s="7">
        <f t="shared" si="9"/>
        <v>187.7585906208738</v>
      </c>
      <c r="M157" s="8">
        <f>'[1]UNIT AREA'!BD158</f>
        <v>42.819269069026717</v>
      </c>
      <c r="N157" s="8">
        <f>'[1]UNIT AREA'!BL158-'[1]UNIT AREA'!BI158</f>
        <v>1</v>
      </c>
      <c r="O157" s="9">
        <f>'[1]UNIT AREA'!BO158</f>
        <v>0</v>
      </c>
    </row>
    <row r="158" spans="1:15" ht="24.45" customHeight="1" x14ac:dyDescent="0.3">
      <c r="A158" s="5">
        <f t="shared" si="10"/>
        <v>153</v>
      </c>
      <c r="B158" s="6" t="str">
        <f>'[1]UNIT AREA'!B159</f>
        <v>Executive Tower</v>
      </c>
      <c r="C158" s="6" t="str">
        <f>'[1]UNIT AREA'!C159</f>
        <v>7th Floor</v>
      </c>
      <c r="D158" s="6" t="s">
        <v>20</v>
      </c>
      <c r="E158" s="6" t="str">
        <f>'[1]UNIT AREA'!D159</f>
        <v>7Q</v>
      </c>
      <c r="F158" s="7">
        <f>'[1]UNIT AREA'!I159</f>
        <v>114.315020249</v>
      </c>
      <c r="G158" s="7">
        <f>'[1]UNIT AREA'!W159</f>
        <v>12.157612099</v>
      </c>
      <c r="H158" s="7">
        <f>'[1]UNIT AREA'!BA158</f>
        <v>0</v>
      </c>
      <c r="I158" s="7">
        <v>15.412612993999996</v>
      </c>
      <c r="J158" s="7">
        <f t="shared" si="8"/>
        <v>141.88524534199999</v>
      </c>
      <c r="K158" s="7">
        <v>46.118573889661192</v>
      </c>
      <c r="L158" s="7">
        <f t="shared" si="9"/>
        <v>188.00381923166117</v>
      </c>
      <c r="M158" s="8">
        <f>'[1]UNIT AREA'!BD159</f>
        <v>42.882830576798654</v>
      </c>
      <c r="N158" s="8">
        <f>'[1]UNIT AREA'!BL159-'[1]UNIT AREA'!BI159</f>
        <v>1</v>
      </c>
      <c r="O158" s="9">
        <f>'[1]UNIT AREA'!BO159</f>
        <v>0</v>
      </c>
    </row>
    <row r="159" spans="1:15" ht="24.45" customHeight="1" x14ac:dyDescent="0.3">
      <c r="A159" s="5">
        <f t="shared" si="10"/>
        <v>154</v>
      </c>
      <c r="B159" s="6" t="str">
        <f>'[1]UNIT AREA'!B160</f>
        <v>Executive Tower</v>
      </c>
      <c r="C159" s="6" t="str">
        <f>'[1]UNIT AREA'!C160</f>
        <v>7th Floor</v>
      </c>
      <c r="D159" s="6" t="s">
        <v>20</v>
      </c>
      <c r="E159" s="6" t="str">
        <f>'[1]UNIT AREA'!D160</f>
        <v>7R</v>
      </c>
      <c r="F159" s="7">
        <f>'[1]UNIT AREA'!I160</f>
        <v>114.32128922599999</v>
      </c>
      <c r="G159" s="7">
        <f>'[1]UNIT AREA'!W160</f>
        <v>13.022517347000001</v>
      </c>
      <c r="H159" s="7">
        <f>'[1]UNIT AREA'!BA159</f>
        <v>0</v>
      </c>
      <c r="I159" s="7">
        <v>15.431361063999985</v>
      </c>
      <c r="J159" s="7">
        <f t="shared" si="8"/>
        <v>142.77516763699998</v>
      </c>
      <c r="K159" s="7">
        <v>46.407835447613095</v>
      </c>
      <c r="L159" s="7">
        <f t="shared" si="9"/>
        <v>189.18300308461306</v>
      </c>
      <c r="M159" s="8">
        <f>'[1]UNIT AREA'!BD160</f>
        <v>43.137076607886392</v>
      </c>
      <c r="N159" s="8">
        <f>'[1]UNIT AREA'!BL160-'[1]UNIT AREA'!BI160</f>
        <v>1</v>
      </c>
      <c r="O159" s="9">
        <f>'[1]UNIT AREA'!BO160</f>
        <v>0</v>
      </c>
    </row>
    <row r="160" spans="1:15" ht="24.45" customHeight="1" x14ac:dyDescent="0.3">
      <c r="A160" s="5">
        <f t="shared" si="10"/>
        <v>155</v>
      </c>
      <c r="B160" s="6" t="str">
        <f>'[1]UNIT AREA'!B161</f>
        <v>Executive Tower</v>
      </c>
      <c r="C160" s="6" t="str">
        <f>'[1]UNIT AREA'!C161</f>
        <v>7th Floor</v>
      </c>
      <c r="D160" s="6" t="s">
        <v>20</v>
      </c>
      <c r="E160" s="6" t="str">
        <f>'[1]UNIT AREA'!D161</f>
        <v>7S</v>
      </c>
      <c r="F160" s="7">
        <f>'[1]UNIT AREA'!I161</f>
        <v>116.89996692699999</v>
      </c>
      <c r="G160" s="7">
        <f>'[1]UNIT AREA'!W161</f>
        <v>11.905008233</v>
      </c>
      <c r="H160" s="7">
        <f>'[1]UNIT AREA'!BA160</f>
        <v>0</v>
      </c>
      <c r="I160" s="7">
        <v>15.569053768999995</v>
      </c>
      <c r="J160" s="7">
        <f t="shared" si="8"/>
        <v>144.37402892899999</v>
      </c>
      <c r="K160" s="7">
        <v>46.927531505203042</v>
      </c>
      <c r="L160" s="7">
        <f t="shared" si="9"/>
        <v>191.30156043420303</v>
      </c>
      <c r="M160" s="8">
        <f>'[1]UNIT AREA'!BD161</f>
        <v>43.62438150080456</v>
      </c>
      <c r="N160" s="8">
        <f>'[1]UNIT AREA'!BL161-'[1]UNIT AREA'!BI161</f>
        <v>1</v>
      </c>
      <c r="O160" s="9">
        <f>'[1]UNIT AREA'!BO161</f>
        <v>0</v>
      </c>
    </row>
    <row r="161" spans="1:15" ht="24.45" customHeight="1" x14ac:dyDescent="0.3">
      <c r="A161" s="5">
        <f t="shared" si="10"/>
        <v>156</v>
      </c>
      <c r="B161" s="6" t="str">
        <f>'[1]UNIT AREA'!B162</f>
        <v>Executive Tower</v>
      </c>
      <c r="C161" s="6" t="str">
        <f>'[1]UNIT AREA'!C162</f>
        <v>8th Floor</v>
      </c>
      <c r="D161" s="6" t="s">
        <v>19</v>
      </c>
      <c r="E161" s="6" t="str">
        <f>'[1]UNIT AREA'!D162</f>
        <v>9G</v>
      </c>
      <c r="F161" s="7">
        <f>'[1]UNIT AREA'!I162</f>
        <v>81.634764241999989</v>
      </c>
      <c r="G161" s="7">
        <f>'[1]UNIT AREA'!W162</f>
        <v>3.9835759949999998</v>
      </c>
      <c r="H161" s="7">
        <f>'[1]UNIT AREA'!BA161</f>
        <v>0</v>
      </c>
      <c r="I161" s="7">
        <v>10.940271824000016</v>
      </c>
      <c r="J161" s="7">
        <f t="shared" si="8"/>
        <v>96.558612061000005</v>
      </c>
      <c r="K161" s="7">
        <v>31.385543114680484</v>
      </c>
      <c r="L161" s="7">
        <f t="shared" si="9"/>
        <v>127.94415517568049</v>
      </c>
      <c r="M161" s="8">
        <f>'[1]UNIT AREA'!BD162</f>
        <v>29.174732067318057</v>
      </c>
      <c r="N161" s="8">
        <f>'[1]UNIT AREA'!BL162-'[1]UNIT AREA'!BI162</f>
        <v>1</v>
      </c>
      <c r="O161" s="9">
        <f>'[1]UNIT AREA'!BO162</f>
        <v>0</v>
      </c>
    </row>
    <row r="162" spans="1:15" ht="24.45" customHeight="1" x14ac:dyDescent="0.3">
      <c r="A162" s="5">
        <f t="shared" si="10"/>
        <v>157</v>
      </c>
      <c r="B162" s="6" t="str">
        <f>'[1]UNIT AREA'!B163</f>
        <v>Executive Tower</v>
      </c>
      <c r="C162" s="6" t="str">
        <f>'[1]UNIT AREA'!C163</f>
        <v>8th Floor</v>
      </c>
      <c r="D162" s="6" t="s">
        <v>19</v>
      </c>
      <c r="E162" s="6" t="str">
        <f>'[1]UNIT AREA'!D163</f>
        <v>9H</v>
      </c>
      <c r="F162" s="7">
        <f>'[1]UNIT AREA'!I163</f>
        <v>81.634765242</v>
      </c>
      <c r="G162" s="7">
        <f>'[1]UNIT AREA'!W163</f>
        <v>3.983576995</v>
      </c>
      <c r="H162" s="7">
        <f>'[1]UNIT AREA'!BA162</f>
        <v>0</v>
      </c>
      <c r="I162" s="7">
        <v>10.940271824</v>
      </c>
      <c r="J162" s="7">
        <f t="shared" si="8"/>
        <v>96.558614061000014</v>
      </c>
      <c r="K162" s="7">
        <v>31.385543764763217</v>
      </c>
      <c r="L162" s="7">
        <f t="shared" si="9"/>
        <v>127.94415782576323</v>
      </c>
      <c r="M162" s="8">
        <f>'[1]UNIT AREA'!BD163</f>
        <v>29.174732067318057</v>
      </c>
      <c r="N162" s="8">
        <f>'[1]UNIT AREA'!BL163-'[1]UNIT AREA'!BI163</f>
        <v>1</v>
      </c>
      <c r="O162" s="9">
        <f>'[1]UNIT AREA'!BO163</f>
        <v>0</v>
      </c>
    </row>
    <row r="163" spans="1:15" ht="24.45" customHeight="1" x14ac:dyDescent="0.3">
      <c r="A163" s="5">
        <f t="shared" si="10"/>
        <v>158</v>
      </c>
      <c r="B163" s="6" t="str">
        <f>'[1]UNIT AREA'!B164</f>
        <v>Executive Tower</v>
      </c>
      <c r="C163" s="6" t="str">
        <f>'[1]UNIT AREA'!C164</f>
        <v>8th Floor</v>
      </c>
      <c r="D163" s="6" t="s">
        <v>20</v>
      </c>
      <c r="E163" s="6" t="str">
        <f>'[1]UNIT AREA'!D164</f>
        <v>9J</v>
      </c>
      <c r="F163" s="7">
        <f>'[1]UNIT AREA'!I164</f>
        <v>116.24823625099999</v>
      </c>
      <c r="G163" s="7">
        <f>'[1]UNIT AREA'!W164</f>
        <v>9.0841416340000016</v>
      </c>
      <c r="H163" s="7">
        <f>'[1]UNIT AREA'!BA163</f>
        <v>0</v>
      </c>
      <c r="I163" s="7">
        <v>15.724301544000003</v>
      </c>
      <c r="J163" s="7">
        <f t="shared" si="8"/>
        <v>141.05667942900001</v>
      </c>
      <c r="K163" s="7">
        <v>45.849255693896446</v>
      </c>
      <c r="L163" s="7">
        <f t="shared" si="9"/>
        <v>186.90593512289647</v>
      </c>
      <c r="M163" s="8">
        <f>'[1]UNIT AREA'!BD164</f>
        <v>42.628584545710915</v>
      </c>
      <c r="N163" s="8">
        <f>'[1]UNIT AREA'!BL164-'[1]UNIT AREA'!BI164</f>
        <v>1</v>
      </c>
      <c r="O163" s="9">
        <f>'[1]UNIT AREA'!BO164</f>
        <v>0</v>
      </c>
    </row>
    <row r="164" spans="1:15" ht="24.45" customHeight="1" x14ac:dyDescent="0.3">
      <c r="A164" s="5">
        <f t="shared" si="10"/>
        <v>159</v>
      </c>
      <c r="B164" s="6" t="str">
        <f>'[1]UNIT AREA'!B165</f>
        <v>Executive Tower</v>
      </c>
      <c r="C164" s="6" t="str">
        <f>'[1]UNIT AREA'!C165</f>
        <v>8th Floor</v>
      </c>
      <c r="D164" s="6" t="s">
        <v>19</v>
      </c>
      <c r="E164" s="6" t="str">
        <f>'[1]UNIT AREA'!D165</f>
        <v>9K</v>
      </c>
      <c r="F164" s="7">
        <f>'[1]UNIT AREA'!I165</f>
        <v>79.603749999999991</v>
      </c>
      <c r="G164" s="7">
        <f>'[1]UNIT AREA'!W165</f>
        <v>5.1087499999999997</v>
      </c>
      <c r="H164" s="7">
        <f>'[1]UNIT AREA'!BA164</f>
        <v>0</v>
      </c>
      <c r="I164" s="7">
        <v>13.159654287000011</v>
      </c>
      <c r="J164" s="7">
        <f t="shared" si="8"/>
        <v>97.872154287000001</v>
      </c>
      <c r="K164" s="7">
        <v>31.812498673455831</v>
      </c>
      <c r="L164" s="7">
        <f t="shared" si="9"/>
        <v>129.68465296045582</v>
      </c>
      <c r="M164" s="8">
        <f>'[1]UNIT AREA'!BD165</f>
        <v>29.577288283206979</v>
      </c>
      <c r="N164" s="8">
        <f>'[1]UNIT AREA'!BL165-'[1]UNIT AREA'!BI165</f>
        <v>1</v>
      </c>
      <c r="O164" s="9">
        <f>'[1]UNIT AREA'!BO165</f>
        <v>0</v>
      </c>
    </row>
    <row r="165" spans="1:15" ht="24.45" customHeight="1" x14ac:dyDescent="0.3">
      <c r="A165" s="5">
        <f t="shared" si="10"/>
        <v>160</v>
      </c>
      <c r="B165" s="6" t="str">
        <f>'[1]UNIT AREA'!B166</f>
        <v>Executive Tower</v>
      </c>
      <c r="C165" s="6" t="str">
        <f>'[1]UNIT AREA'!C166</f>
        <v>8th Floor</v>
      </c>
      <c r="D165" s="6" t="s">
        <v>19</v>
      </c>
      <c r="E165" s="6" t="str">
        <f>'[1]UNIT AREA'!D166</f>
        <v>9L</v>
      </c>
      <c r="F165" s="7">
        <f>'[1]UNIT AREA'!I166</f>
        <v>79.603749999999991</v>
      </c>
      <c r="G165" s="7">
        <f>'[1]UNIT AREA'!W166</f>
        <v>5.1087499999999997</v>
      </c>
      <c r="H165" s="7">
        <f>'[1]UNIT AREA'!BA165</f>
        <v>0</v>
      </c>
      <c r="I165" s="7">
        <v>13.159654287000011</v>
      </c>
      <c r="J165" s="7">
        <f t="shared" si="8"/>
        <v>97.872154287000001</v>
      </c>
      <c r="K165" s="7">
        <v>31.812498673455831</v>
      </c>
      <c r="L165" s="7">
        <f t="shared" si="9"/>
        <v>129.68465296045582</v>
      </c>
      <c r="M165" s="8">
        <f>'[1]UNIT AREA'!BD166</f>
        <v>29.577288283206979</v>
      </c>
      <c r="N165" s="8">
        <f>'[1]UNIT AREA'!BL166-'[1]UNIT AREA'!BI166</f>
        <v>1</v>
      </c>
      <c r="O165" s="9">
        <f>'[1]UNIT AREA'!BO166</f>
        <v>0</v>
      </c>
    </row>
    <row r="166" spans="1:15" ht="24.45" customHeight="1" x14ac:dyDescent="0.3">
      <c r="A166" s="5">
        <f t="shared" si="10"/>
        <v>161</v>
      </c>
      <c r="B166" s="6" t="str">
        <f>'[1]UNIT AREA'!B167</f>
        <v>Executive Tower</v>
      </c>
      <c r="C166" s="6" t="str">
        <f>'[1]UNIT AREA'!C167</f>
        <v>8th Floor</v>
      </c>
      <c r="D166" s="6" t="s">
        <v>19</v>
      </c>
      <c r="E166" s="6" t="str">
        <f>'[1]UNIT AREA'!D167</f>
        <v>9M</v>
      </c>
      <c r="F166" s="7">
        <f>'[1]UNIT AREA'!I167</f>
        <v>79.603749999999991</v>
      </c>
      <c r="G166" s="7">
        <f>'[1]UNIT AREA'!W167</f>
        <v>5.1087499999999997</v>
      </c>
      <c r="H166" s="7">
        <f>'[1]UNIT AREA'!BA166</f>
        <v>0</v>
      </c>
      <c r="I166" s="7">
        <v>13.159654287000011</v>
      </c>
      <c r="J166" s="7">
        <f t="shared" si="8"/>
        <v>97.872154287000001</v>
      </c>
      <c r="K166" s="7">
        <v>31.812498673455831</v>
      </c>
      <c r="L166" s="7">
        <f t="shared" si="9"/>
        <v>129.68465296045582</v>
      </c>
      <c r="M166" s="8">
        <f>'[1]UNIT AREA'!BD167</f>
        <v>29.577288283206979</v>
      </c>
      <c r="N166" s="8">
        <f>'[1]UNIT AREA'!BL167-'[1]UNIT AREA'!BI167</f>
        <v>1</v>
      </c>
      <c r="O166" s="9">
        <f>'[1]UNIT AREA'!BO167</f>
        <v>0</v>
      </c>
    </row>
    <row r="167" spans="1:15" ht="24.45" customHeight="1" x14ac:dyDescent="0.3">
      <c r="A167" s="5">
        <f t="shared" si="10"/>
        <v>162</v>
      </c>
      <c r="B167" s="6" t="str">
        <f>'[1]UNIT AREA'!B168</f>
        <v>Executive Tower</v>
      </c>
      <c r="C167" s="6" t="str">
        <f>'[1]UNIT AREA'!C168</f>
        <v>8th Floor</v>
      </c>
      <c r="D167" s="6" t="s">
        <v>19</v>
      </c>
      <c r="E167" s="6" t="str">
        <f>'[1]UNIT AREA'!D168</f>
        <v>9N</v>
      </c>
      <c r="F167" s="7">
        <f>'[1]UNIT AREA'!I168</f>
        <v>79.603749999999991</v>
      </c>
      <c r="G167" s="7">
        <f>'[1]UNIT AREA'!W168</f>
        <v>5.1087499999999997</v>
      </c>
      <c r="H167" s="7">
        <f>'[1]UNIT AREA'!BA167</f>
        <v>0</v>
      </c>
      <c r="I167" s="7">
        <v>13.089558951000003</v>
      </c>
      <c r="J167" s="7">
        <f t="shared" si="8"/>
        <v>97.802058950999992</v>
      </c>
      <c r="K167" s="7">
        <v>31.789714789727508</v>
      </c>
      <c r="L167" s="7">
        <f t="shared" si="9"/>
        <v>129.59177374072749</v>
      </c>
      <c r="M167" s="8">
        <f>'[1]UNIT AREA'!BD168</f>
        <v>29.556101113949669</v>
      </c>
      <c r="N167" s="8">
        <f>'[1]UNIT AREA'!BL168-'[1]UNIT AREA'!BI168</f>
        <v>1</v>
      </c>
      <c r="O167" s="9">
        <f>'[1]UNIT AREA'!BO168</f>
        <v>0</v>
      </c>
    </row>
    <row r="168" spans="1:15" ht="24.45" customHeight="1" x14ac:dyDescent="0.3">
      <c r="A168" s="5">
        <f t="shared" si="10"/>
        <v>163</v>
      </c>
      <c r="B168" s="6" t="str">
        <f>'[1]UNIT AREA'!B169</f>
        <v>Executive Tower</v>
      </c>
      <c r="C168" s="6" t="str">
        <f>'[1]UNIT AREA'!C169</f>
        <v>8th Floor</v>
      </c>
      <c r="D168" s="6" t="s">
        <v>20</v>
      </c>
      <c r="E168" s="6" t="str">
        <f>'[1]UNIT AREA'!D169</f>
        <v>9P</v>
      </c>
      <c r="F168" s="7">
        <f>'[1]UNIT AREA'!I169</f>
        <v>114.32128922699999</v>
      </c>
      <c r="G168" s="7">
        <f>'[1]UNIT AREA'!W169</f>
        <v>12.157517346999999</v>
      </c>
      <c r="H168" s="7">
        <f>'[1]UNIT AREA'!BA168</f>
        <v>0</v>
      </c>
      <c r="I168" s="7">
        <v>15.221366348999993</v>
      </c>
      <c r="J168" s="7">
        <f t="shared" si="8"/>
        <v>141.70017292299997</v>
      </c>
      <c r="K168" s="7">
        <v>46.058417697873836</v>
      </c>
      <c r="L168" s="7">
        <f t="shared" si="9"/>
        <v>187.7585906208738</v>
      </c>
      <c r="M168" s="8">
        <f>'[1]UNIT AREA'!BD169</f>
        <v>42.819269069026717</v>
      </c>
      <c r="N168" s="8">
        <f>'[1]UNIT AREA'!BL169-'[1]UNIT AREA'!BI169</f>
        <v>1</v>
      </c>
      <c r="O168" s="9">
        <f>'[1]UNIT AREA'!BO169</f>
        <v>0</v>
      </c>
    </row>
    <row r="169" spans="1:15" ht="24.45" customHeight="1" x14ac:dyDescent="0.3">
      <c r="A169" s="5">
        <f t="shared" si="10"/>
        <v>164</v>
      </c>
      <c r="B169" s="6" t="str">
        <f>'[1]UNIT AREA'!B170</f>
        <v>Executive Tower</v>
      </c>
      <c r="C169" s="6" t="str">
        <f>'[1]UNIT AREA'!C170</f>
        <v>8th Floor</v>
      </c>
      <c r="D169" s="6" t="s">
        <v>20</v>
      </c>
      <c r="E169" s="6" t="str">
        <f>'[1]UNIT AREA'!D170</f>
        <v>9Q</v>
      </c>
      <c r="F169" s="7">
        <f>'[1]UNIT AREA'!I170</f>
        <v>114.315020249</v>
      </c>
      <c r="G169" s="7">
        <f>'[1]UNIT AREA'!W170</f>
        <v>12.157612099</v>
      </c>
      <c r="H169" s="7">
        <f>'[1]UNIT AREA'!BA169</f>
        <v>0</v>
      </c>
      <c r="I169" s="7">
        <v>15.412612993999996</v>
      </c>
      <c r="J169" s="7">
        <f t="shared" si="8"/>
        <v>141.88524534199999</v>
      </c>
      <c r="K169" s="7">
        <v>46.118573889661192</v>
      </c>
      <c r="L169" s="7">
        <f t="shared" si="9"/>
        <v>188.00381923166117</v>
      </c>
      <c r="M169" s="8">
        <f>'[1]UNIT AREA'!BD170</f>
        <v>42.882830576798654</v>
      </c>
      <c r="N169" s="8">
        <f>'[1]UNIT AREA'!BL170-'[1]UNIT AREA'!BI170</f>
        <v>1</v>
      </c>
      <c r="O169" s="9">
        <f>'[1]UNIT AREA'!BO170</f>
        <v>0</v>
      </c>
    </row>
    <row r="170" spans="1:15" ht="24.45" customHeight="1" x14ac:dyDescent="0.3">
      <c r="A170" s="5">
        <f t="shared" si="10"/>
        <v>165</v>
      </c>
      <c r="B170" s="6" t="str">
        <f>'[1]UNIT AREA'!B171</f>
        <v>Executive Tower</v>
      </c>
      <c r="C170" s="6" t="str">
        <f>'[1]UNIT AREA'!C171</f>
        <v>8th Floor</v>
      </c>
      <c r="D170" s="6" t="s">
        <v>20</v>
      </c>
      <c r="E170" s="6" t="str">
        <f>'[1]UNIT AREA'!D171</f>
        <v>9R</v>
      </c>
      <c r="F170" s="7">
        <f>'[1]UNIT AREA'!I171</f>
        <v>114.32128922599999</v>
      </c>
      <c r="G170" s="7">
        <f>'[1]UNIT AREA'!W171</f>
        <v>13.022517347000001</v>
      </c>
      <c r="H170" s="7">
        <f>'[1]UNIT AREA'!BA170</f>
        <v>0</v>
      </c>
      <c r="I170" s="7">
        <v>15.431361063999985</v>
      </c>
      <c r="J170" s="7">
        <f t="shared" si="8"/>
        <v>142.77516763699998</v>
      </c>
      <c r="K170" s="7">
        <v>46.407835447613095</v>
      </c>
      <c r="L170" s="7">
        <f t="shared" si="9"/>
        <v>189.18300308461306</v>
      </c>
      <c r="M170" s="8">
        <f>'[1]UNIT AREA'!BD171</f>
        <v>43.137076607886392</v>
      </c>
      <c r="N170" s="8">
        <f>'[1]UNIT AREA'!BL171-'[1]UNIT AREA'!BI171</f>
        <v>1</v>
      </c>
      <c r="O170" s="9">
        <f>'[1]UNIT AREA'!BO171</f>
        <v>0</v>
      </c>
    </row>
    <row r="171" spans="1:15" ht="24.45" customHeight="1" x14ac:dyDescent="0.3">
      <c r="A171" s="5">
        <f t="shared" si="10"/>
        <v>166</v>
      </c>
      <c r="B171" s="6" t="str">
        <f>'[1]UNIT AREA'!B172</f>
        <v>Executive Tower</v>
      </c>
      <c r="C171" s="6" t="str">
        <f>'[1]UNIT AREA'!C172</f>
        <v>8th Floor</v>
      </c>
      <c r="D171" s="6" t="s">
        <v>20</v>
      </c>
      <c r="E171" s="6" t="str">
        <f>'[1]UNIT AREA'!D172</f>
        <v>9S</v>
      </c>
      <c r="F171" s="7">
        <f>'[1]UNIT AREA'!I172</f>
        <v>116.89996692699999</v>
      </c>
      <c r="G171" s="7">
        <f>'[1]UNIT AREA'!W172</f>
        <v>11.905008233</v>
      </c>
      <c r="H171" s="7">
        <f>'[1]UNIT AREA'!BA171</f>
        <v>0</v>
      </c>
      <c r="I171" s="7">
        <v>15.569053768999995</v>
      </c>
      <c r="J171" s="7">
        <f t="shared" si="8"/>
        <v>144.37402892899999</v>
      </c>
      <c r="K171" s="7">
        <v>46.927531505203042</v>
      </c>
      <c r="L171" s="7">
        <f t="shared" si="9"/>
        <v>191.30156043420303</v>
      </c>
      <c r="M171" s="8">
        <f>'[1]UNIT AREA'!BD172</f>
        <v>43.62438150080456</v>
      </c>
      <c r="N171" s="8">
        <f>'[1]UNIT AREA'!BL172-'[1]UNIT AREA'!BI172</f>
        <v>1</v>
      </c>
      <c r="O171" s="9">
        <f>'[1]UNIT AREA'!BO172</f>
        <v>0</v>
      </c>
    </row>
    <row r="172" spans="1:15" ht="24.45" customHeight="1" x14ac:dyDescent="0.3">
      <c r="A172" s="5">
        <f t="shared" si="10"/>
        <v>167</v>
      </c>
      <c r="B172" s="6" t="str">
        <f>'[1]UNIT AREA'!B173</f>
        <v>Executive Tower</v>
      </c>
      <c r="C172" s="6" t="str">
        <f>'[1]UNIT AREA'!C173</f>
        <v>9th Floor</v>
      </c>
      <c r="D172" s="6" t="s">
        <v>19</v>
      </c>
      <c r="E172" s="6" t="str">
        <f>'[1]UNIT AREA'!D173</f>
        <v>10G</v>
      </c>
      <c r="F172" s="7">
        <f>'[1]UNIT AREA'!I173</f>
        <v>81.634764241999989</v>
      </c>
      <c r="G172" s="7">
        <f>'[1]UNIT AREA'!W173</f>
        <v>3.9835759949999998</v>
      </c>
      <c r="H172" s="7">
        <f>'[1]UNIT AREA'!BA172</f>
        <v>0</v>
      </c>
      <c r="I172" s="7">
        <v>10.940271824000016</v>
      </c>
      <c r="J172" s="7">
        <f t="shared" si="8"/>
        <v>96.558612061000005</v>
      </c>
      <c r="K172" s="7">
        <v>31.385543114680484</v>
      </c>
      <c r="L172" s="7">
        <f t="shared" si="9"/>
        <v>127.94415517568049</v>
      </c>
      <c r="M172" s="8">
        <f>'[1]UNIT AREA'!BD173</f>
        <v>29.174732067318057</v>
      </c>
      <c r="N172" s="8">
        <f>'[1]UNIT AREA'!BL173-'[1]UNIT AREA'!BI173</f>
        <v>1</v>
      </c>
      <c r="O172" s="9">
        <f>'[1]UNIT AREA'!BO173</f>
        <v>0</v>
      </c>
    </row>
    <row r="173" spans="1:15" ht="24.45" customHeight="1" x14ac:dyDescent="0.3">
      <c r="A173" s="5">
        <f t="shared" si="10"/>
        <v>168</v>
      </c>
      <c r="B173" s="6" t="str">
        <f>'[1]UNIT AREA'!B174</f>
        <v>Executive Tower</v>
      </c>
      <c r="C173" s="6" t="str">
        <f>'[1]UNIT AREA'!C174</f>
        <v>9th Floor</v>
      </c>
      <c r="D173" s="6" t="s">
        <v>19</v>
      </c>
      <c r="E173" s="6" t="str">
        <f>'[1]UNIT AREA'!D174</f>
        <v>10H</v>
      </c>
      <c r="F173" s="7">
        <f>'[1]UNIT AREA'!I174</f>
        <v>81.634765242</v>
      </c>
      <c r="G173" s="7">
        <f>'[1]UNIT AREA'!W174</f>
        <v>3.983576995</v>
      </c>
      <c r="H173" s="7">
        <f>'[1]UNIT AREA'!BA173</f>
        <v>0</v>
      </c>
      <c r="I173" s="7">
        <v>10.940271824</v>
      </c>
      <c r="J173" s="7">
        <f t="shared" si="8"/>
        <v>96.558614061000014</v>
      </c>
      <c r="K173" s="7">
        <v>31.385543764763217</v>
      </c>
      <c r="L173" s="7">
        <f t="shared" si="9"/>
        <v>127.94415782576323</v>
      </c>
      <c r="M173" s="8">
        <f>'[1]UNIT AREA'!BD174</f>
        <v>29.174732067318057</v>
      </c>
      <c r="N173" s="8">
        <f>'[1]UNIT AREA'!BL174-'[1]UNIT AREA'!BI174</f>
        <v>1</v>
      </c>
      <c r="O173" s="9">
        <f>'[1]UNIT AREA'!BO174</f>
        <v>0</v>
      </c>
    </row>
    <row r="174" spans="1:15" ht="24.45" customHeight="1" x14ac:dyDescent="0.3">
      <c r="A174" s="5">
        <f t="shared" si="10"/>
        <v>169</v>
      </c>
      <c r="B174" s="6" t="str">
        <f>'[1]UNIT AREA'!B175</f>
        <v>Executive Tower</v>
      </c>
      <c r="C174" s="6" t="str">
        <f>'[1]UNIT AREA'!C175</f>
        <v>9th Floor</v>
      </c>
      <c r="D174" s="6" t="s">
        <v>20</v>
      </c>
      <c r="E174" s="6" t="str">
        <f>'[1]UNIT AREA'!D175</f>
        <v>10J</v>
      </c>
      <c r="F174" s="7">
        <f>'[1]UNIT AREA'!I175</f>
        <v>116.24823625099999</v>
      </c>
      <c r="G174" s="7">
        <f>'[1]UNIT AREA'!W175</f>
        <v>9.0841416340000016</v>
      </c>
      <c r="H174" s="7">
        <f>'[1]UNIT AREA'!BA174</f>
        <v>0</v>
      </c>
      <c r="I174" s="7">
        <v>15.724301544000003</v>
      </c>
      <c r="J174" s="7">
        <f t="shared" si="8"/>
        <v>141.05667942900001</v>
      </c>
      <c r="K174" s="7">
        <v>45.849255693896446</v>
      </c>
      <c r="L174" s="7">
        <f t="shared" si="9"/>
        <v>186.90593512289647</v>
      </c>
      <c r="M174" s="8">
        <f>'[1]UNIT AREA'!BD175</f>
        <v>42.628584545710915</v>
      </c>
      <c r="N174" s="8">
        <f>'[1]UNIT AREA'!BL175-'[1]UNIT AREA'!BI175</f>
        <v>1</v>
      </c>
      <c r="O174" s="9">
        <f>'[1]UNIT AREA'!BO175</f>
        <v>0</v>
      </c>
    </row>
    <row r="175" spans="1:15" ht="24.45" customHeight="1" x14ac:dyDescent="0.3">
      <c r="A175" s="5">
        <f t="shared" si="10"/>
        <v>170</v>
      </c>
      <c r="B175" s="6" t="str">
        <f>'[1]UNIT AREA'!B176</f>
        <v>Executive Tower</v>
      </c>
      <c r="C175" s="6" t="str">
        <f>'[1]UNIT AREA'!C176</f>
        <v>9th Floor</v>
      </c>
      <c r="D175" s="6" t="s">
        <v>19</v>
      </c>
      <c r="E175" s="6" t="str">
        <f>'[1]UNIT AREA'!D176</f>
        <v>10K</v>
      </c>
      <c r="F175" s="7">
        <f>'[1]UNIT AREA'!I176</f>
        <v>79.603749999999991</v>
      </c>
      <c r="G175" s="7">
        <f>'[1]UNIT AREA'!W176</f>
        <v>5.1087499999999997</v>
      </c>
      <c r="H175" s="7">
        <f>'[1]UNIT AREA'!BA175</f>
        <v>0</v>
      </c>
      <c r="I175" s="7">
        <v>13.159654287000011</v>
      </c>
      <c r="J175" s="7">
        <f t="shared" si="8"/>
        <v>97.872154287000001</v>
      </c>
      <c r="K175" s="7">
        <v>31.812498673455831</v>
      </c>
      <c r="L175" s="7">
        <f t="shared" si="9"/>
        <v>129.68465296045582</v>
      </c>
      <c r="M175" s="8">
        <f>'[1]UNIT AREA'!BD176</f>
        <v>29.577288283206979</v>
      </c>
      <c r="N175" s="8">
        <f>'[1]UNIT AREA'!BL176-'[1]UNIT AREA'!BI176</f>
        <v>1</v>
      </c>
      <c r="O175" s="9">
        <f>'[1]UNIT AREA'!BO176</f>
        <v>0</v>
      </c>
    </row>
    <row r="176" spans="1:15" ht="24.45" customHeight="1" x14ac:dyDescent="0.3">
      <c r="A176" s="5">
        <f t="shared" si="10"/>
        <v>171</v>
      </c>
      <c r="B176" s="6" t="str">
        <f>'[1]UNIT AREA'!B177</f>
        <v>Executive Tower</v>
      </c>
      <c r="C176" s="6" t="str">
        <f>'[1]UNIT AREA'!C177</f>
        <v>9th Floor</v>
      </c>
      <c r="D176" s="6" t="s">
        <v>19</v>
      </c>
      <c r="E176" s="6" t="str">
        <f>'[1]UNIT AREA'!D177</f>
        <v>10L</v>
      </c>
      <c r="F176" s="7">
        <f>'[1]UNIT AREA'!I177</f>
        <v>79.603749999999991</v>
      </c>
      <c r="G176" s="7">
        <f>'[1]UNIT AREA'!W177</f>
        <v>5.1087499999999997</v>
      </c>
      <c r="H176" s="7">
        <f>'[1]UNIT AREA'!BA176</f>
        <v>0</v>
      </c>
      <c r="I176" s="7">
        <v>13.159654287000011</v>
      </c>
      <c r="J176" s="7">
        <f t="shared" si="8"/>
        <v>97.872154287000001</v>
      </c>
      <c r="K176" s="7">
        <v>31.812498673455831</v>
      </c>
      <c r="L176" s="7">
        <f t="shared" si="9"/>
        <v>129.68465296045582</v>
      </c>
      <c r="M176" s="8">
        <f>'[1]UNIT AREA'!BD177</f>
        <v>29.577288283206979</v>
      </c>
      <c r="N176" s="8">
        <f>'[1]UNIT AREA'!BL177-'[1]UNIT AREA'!BI177</f>
        <v>1</v>
      </c>
      <c r="O176" s="9">
        <f>'[1]UNIT AREA'!BO177</f>
        <v>0</v>
      </c>
    </row>
    <row r="177" spans="1:15" ht="24.45" customHeight="1" x14ac:dyDescent="0.3">
      <c r="A177" s="5">
        <f t="shared" si="10"/>
        <v>172</v>
      </c>
      <c r="B177" s="6" t="str">
        <f>'[1]UNIT AREA'!B178</f>
        <v>Executive Tower</v>
      </c>
      <c r="C177" s="6" t="str">
        <f>'[1]UNIT AREA'!C178</f>
        <v>9th Floor</v>
      </c>
      <c r="D177" s="6" t="s">
        <v>19</v>
      </c>
      <c r="E177" s="6" t="str">
        <f>'[1]UNIT AREA'!D178</f>
        <v>10M</v>
      </c>
      <c r="F177" s="7">
        <f>'[1]UNIT AREA'!I178</f>
        <v>79.603749999999991</v>
      </c>
      <c r="G177" s="7">
        <f>'[1]UNIT AREA'!W178</f>
        <v>5.1087499999999997</v>
      </c>
      <c r="H177" s="7">
        <f>'[1]UNIT AREA'!BA177</f>
        <v>0</v>
      </c>
      <c r="I177" s="7">
        <v>13.159654287000011</v>
      </c>
      <c r="J177" s="7">
        <f t="shared" si="8"/>
        <v>97.872154287000001</v>
      </c>
      <c r="K177" s="7">
        <v>31.812498673455831</v>
      </c>
      <c r="L177" s="7">
        <f t="shared" si="9"/>
        <v>129.68465296045582</v>
      </c>
      <c r="M177" s="8">
        <f>'[1]UNIT AREA'!BD178</f>
        <v>29.577288283206979</v>
      </c>
      <c r="N177" s="8">
        <f>'[1]UNIT AREA'!BL178-'[1]UNIT AREA'!BI178</f>
        <v>1</v>
      </c>
      <c r="O177" s="9">
        <f>'[1]UNIT AREA'!BO178</f>
        <v>0</v>
      </c>
    </row>
    <row r="178" spans="1:15" ht="24.45" customHeight="1" x14ac:dyDescent="0.3">
      <c r="A178" s="5">
        <f t="shared" si="10"/>
        <v>173</v>
      </c>
      <c r="B178" s="6" t="str">
        <f>'[1]UNIT AREA'!B179</f>
        <v>Executive Tower</v>
      </c>
      <c r="C178" s="6" t="str">
        <f>'[1]UNIT AREA'!C179</f>
        <v>9th Floor</v>
      </c>
      <c r="D178" s="6" t="s">
        <v>19</v>
      </c>
      <c r="E178" s="6" t="str">
        <f>'[1]UNIT AREA'!D179</f>
        <v>10N</v>
      </c>
      <c r="F178" s="7">
        <f>'[1]UNIT AREA'!I179</f>
        <v>79.603749999999991</v>
      </c>
      <c r="G178" s="7">
        <f>'[1]UNIT AREA'!W179</f>
        <v>5.1087499999999997</v>
      </c>
      <c r="H178" s="7">
        <f>'[1]UNIT AREA'!BA178</f>
        <v>0</v>
      </c>
      <c r="I178" s="7">
        <v>13.089558951000003</v>
      </c>
      <c r="J178" s="7">
        <f t="shared" si="8"/>
        <v>97.802058950999992</v>
      </c>
      <c r="K178" s="7">
        <v>31.789714789727508</v>
      </c>
      <c r="L178" s="7">
        <f t="shared" si="9"/>
        <v>129.59177374072749</v>
      </c>
      <c r="M178" s="8">
        <f>'[1]UNIT AREA'!BD179</f>
        <v>29.556101113949669</v>
      </c>
      <c r="N178" s="8">
        <f>'[1]UNIT AREA'!BL179-'[1]UNIT AREA'!BI179</f>
        <v>1</v>
      </c>
      <c r="O178" s="9">
        <f>'[1]UNIT AREA'!BO179</f>
        <v>0</v>
      </c>
    </row>
    <row r="179" spans="1:15" ht="24.45" customHeight="1" x14ac:dyDescent="0.3">
      <c r="A179" s="5">
        <f t="shared" si="10"/>
        <v>174</v>
      </c>
      <c r="B179" s="6" t="str">
        <f>'[1]UNIT AREA'!B180</f>
        <v>Executive Tower</v>
      </c>
      <c r="C179" s="6" t="str">
        <f>'[1]UNIT AREA'!C180</f>
        <v>9th Floor</v>
      </c>
      <c r="D179" s="6" t="s">
        <v>20</v>
      </c>
      <c r="E179" s="6" t="str">
        <f>'[1]UNIT AREA'!D180</f>
        <v>10P</v>
      </c>
      <c r="F179" s="7">
        <f>'[1]UNIT AREA'!I180</f>
        <v>114.32128922699999</v>
      </c>
      <c r="G179" s="7">
        <f>'[1]UNIT AREA'!W180</f>
        <v>12.157517346999999</v>
      </c>
      <c r="H179" s="7">
        <f>'[1]UNIT AREA'!BA179</f>
        <v>0</v>
      </c>
      <c r="I179" s="7">
        <v>15.221366348999993</v>
      </c>
      <c r="J179" s="7">
        <f t="shared" si="8"/>
        <v>141.70017292299997</v>
      </c>
      <c r="K179" s="7">
        <v>46.058417697873836</v>
      </c>
      <c r="L179" s="7">
        <f t="shared" si="9"/>
        <v>187.7585906208738</v>
      </c>
      <c r="M179" s="8">
        <f>'[1]UNIT AREA'!BD180</f>
        <v>42.819269069026717</v>
      </c>
      <c r="N179" s="8">
        <f>'[1]UNIT AREA'!BL180-'[1]UNIT AREA'!BI180</f>
        <v>1</v>
      </c>
      <c r="O179" s="9">
        <f>'[1]UNIT AREA'!BO180</f>
        <v>0</v>
      </c>
    </row>
    <row r="180" spans="1:15" ht="24.45" customHeight="1" x14ac:dyDescent="0.3">
      <c r="A180" s="5">
        <f t="shared" si="10"/>
        <v>175</v>
      </c>
      <c r="B180" s="6" t="str">
        <f>'[1]UNIT AREA'!B181</f>
        <v>Executive Tower</v>
      </c>
      <c r="C180" s="6" t="str">
        <f>'[1]UNIT AREA'!C181</f>
        <v>9th Floor</v>
      </c>
      <c r="D180" s="6" t="s">
        <v>20</v>
      </c>
      <c r="E180" s="6" t="str">
        <f>'[1]UNIT AREA'!D181</f>
        <v>10Q</v>
      </c>
      <c r="F180" s="7">
        <f>'[1]UNIT AREA'!I181</f>
        <v>114.315020249</v>
      </c>
      <c r="G180" s="7">
        <f>'[1]UNIT AREA'!W181</f>
        <v>12.157612099</v>
      </c>
      <c r="H180" s="7">
        <f>'[1]UNIT AREA'!BA180</f>
        <v>0</v>
      </c>
      <c r="I180" s="7">
        <v>15.412612993999996</v>
      </c>
      <c r="J180" s="7">
        <f t="shared" si="8"/>
        <v>141.88524534199999</v>
      </c>
      <c r="K180" s="7">
        <v>46.118573889661192</v>
      </c>
      <c r="L180" s="7">
        <f t="shared" si="9"/>
        <v>188.00381923166117</v>
      </c>
      <c r="M180" s="8">
        <f>'[1]UNIT AREA'!BD181</f>
        <v>42.882830576798654</v>
      </c>
      <c r="N180" s="8">
        <f>'[1]UNIT AREA'!BL181-'[1]UNIT AREA'!BI181</f>
        <v>1</v>
      </c>
      <c r="O180" s="9">
        <f>'[1]UNIT AREA'!BO181</f>
        <v>0</v>
      </c>
    </row>
    <row r="181" spans="1:15" ht="24.45" customHeight="1" x14ac:dyDescent="0.3">
      <c r="A181" s="5">
        <f t="shared" si="10"/>
        <v>176</v>
      </c>
      <c r="B181" s="6" t="str">
        <f>'[1]UNIT AREA'!B182</f>
        <v>Executive Tower</v>
      </c>
      <c r="C181" s="6" t="str">
        <f>'[1]UNIT AREA'!C182</f>
        <v>9th Floor</v>
      </c>
      <c r="D181" s="6" t="s">
        <v>20</v>
      </c>
      <c r="E181" s="6" t="str">
        <f>'[1]UNIT AREA'!D182</f>
        <v>10R</v>
      </c>
      <c r="F181" s="7">
        <f>'[1]UNIT AREA'!I182</f>
        <v>114.32128922599999</v>
      </c>
      <c r="G181" s="7">
        <f>'[1]UNIT AREA'!W182</f>
        <v>13.022517347000001</v>
      </c>
      <c r="H181" s="7">
        <f>'[1]UNIT AREA'!BA181</f>
        <v>0</v>
      </c>
      <c r="I181" s="7">
        <v>15.431361063999985</v>
      </c>
      <c r="J181" s="7">
        <f t="shared" si="8"/>
        <v>142.77516763699998</v>
      </c>
      <c r="K181" s="7">
        <v>46.407835447613095</v>
      </c>
      <c r="L181" s="7">
        <f t="shared" si="9"/>
        <v>189.18300308461306</v>
      </c>
      <c r="M181" s="8">
        <f>'[1]UNIT AREA'!BD182</f>
        <v>43.137076607886392</v>
      </c>
      <c r="N181" s="8">
        <f>'[1]UNIT AREA'!BL182-'[1]UNIT AREA'!BI182</f>
        <v>1</v>
      </c>
      <c r="O181" s="9">
        <f>'[1]UNIT AREA'!BO182</f>
        <v>0</v>
      </c>
    </row>
    <row r="182" spans="1:15" ht="24.45" customHeight="1" x14ac:dyDescent="0.3">
      <c r="A182" s="5">
        <f t="shared" si="10"/>
        <v>177</v>
      </c>
      <c r="B182" s="6" t="str">
        <f>'[1]UNIT AREA'!B183</f>
        <v>Executive Tower</v>
      </c>
      <c r="C182" s="6" t="str">
        <f>'[1]UNIT AREA'!C183</f>
        <v>9th Floor</v>
      </c>
      <c r="D182" s="6" t="s">
        <v>20</v>
      </c>
      <c r="E182" s="6" t="str">
        <f>'[1]UNIT AREA'!D183</f>
        <v>10S</v>
      </c>
      <c r="F182" s="7">
        <f>'[1]UNIT AREA'!I183</f>
        <v>116.89996692699999</v>
      </c>
      <c r="G182" s="7">
        <f>'[1]UNIT AREA'!W183</f>
        <v>11.905008233</v>
      </c>
      <c r="H182" s="7">
        <f>'[1]UNIT AREA'!BA182</f>
        <v>0</v>
      </c>
      <c r="I182" s="7">
        <v>15.569053768999995</v>
      </c>
      <c r="J182" s="7">
        <f t="shared" si="8"/>
        <v>144.37402892899999</v>
      </c>
      <c r="K182" s="7">
        <v>46.927531505203042</v>
      </c>
      <c r="L182" s="7">
        <f t="shared" si="9"/>
        <v>191.30156043420303</v>
      </c>
      <c r="M182" s="8">
        <f>'[1]UNIT AREA'!BD183</f>
        <v>43.62438150080456</v>
      </c>
      <c r="N182" s="8">
        <f>'[1]UNIT AREA'!BL183-'[1]UNIT AREA'!BI183</f>
        <v>1</v>
      </c>
      <c r="O182" s="9">
        <f>'[1]UNIT AREA'!BO183</f>
        <v>0</v>
      </c>
    </row>
    <row r="183" spans="1:15" ht="24.45" customHeight="1" x14ac:dyDescent="0.3">
      <c r="A183" s="5">
        <f t="shared" si="10"/>
        <v>178</v>
      </c>
      <c r="B183" s="6" t="str">
        <f>'[1]UNIT AREA'!B184</f>
        <v>Executive Tower</v>
      </c>
      <c r="C183" s="6" t="str">
        <f>'[1]UNIT AREA'!C184</f>
        <v>10th Floor</v>
      </c>
      <c r="D183" s="6" t="s">
        <v>19</v>
      </c>
      <c r="E183" s="6" t="str">
        <f>'[1]UNIT AREA'!D184</f>
        <v>11G</v>
      </c>
      <c r="F183" s="7">
        <f>'[1]UNIT AREA'!I184</f>
        <v>81.634764241999989</v>
      </c>
      <c r="G183" s="7">
        <f>'[1]UNIT AREA'!W184</f>
        <v>3.9835759949999998</v>
      </c>
      <c r="H183" s="7">
        <f>'[1]UNIT AREA'!BA183</f>
        <v>0</v>
      </c>
      <c r="I183" s="7">
        <v>10.940271824000016</v>
      </c>
      <c r="J183" s="7">
        <f t="shared" si="8"/>
        <v>96.558612061000005</v>
      </c>
      <c r="K183" s="7">
        <v>31.385543114680484</v>
      </c>
      <c r="L183" s="7">
        <f t="shared" si="9"/>
        <v>127.94415517568049</v>
      </c>
      <c r="M183" s="8">
        <f>'[1]UNIT AREA'!BD184</f>
        <v>29.174732067318057</v>
      </c>
      <c r="N183" s="8">
        <f>'[1]UNIT AREA'!BL184-'[1]UNIT AREA'!BI184</f>
        <v>1</v>
      </c>
      <c r="O183" s="9">
        <f>'[1]UNIT AREA'!BO184</f>
        <v>0</v>
      </c>
    </row>
    <row r="184" spans="1:15" ht="24.45" customHeight="1" x14ac:dyDescent="0.3">
      <c r="A184" s="5">
        <f t="shared" si="10"/>
        <v>179</v>
      </c>
      <c r="B184" s="6" t="str">
        <f>'[1]UNIT AREA'!B185</f>
        <v>Executive Tower</v>
      </c>
      <c r="C184" s="6" t="str">
        <f>'[1]UNIT AREA'!C185</f>
        <v>10th Floor</v>
      </c>
      <c r="D184" s="6" t="s">
        <v>19</v>
      </c>
      <c r="E184" s="6" t="str">
        <f>'[1]UNIT AREA'!D185</f>
        <v>11H</v>
      </c>
      <c r="F184" s="7">
        <f>'[1]UNIT AREA'!I185</f>
        <v>81.634765242</v>
      </c>
      <c r="G184" s="7">
        <f>'[1]UNIT AREA'!W185</f>
        <v>3.983576995</v>
      </c>
      <c r="H184" s="7">
        <f>'[1]UNIT AREA'!BA184</f>
        <v>0</v>
      </c>
      <c r="I184" s="7">
        <v>10.940271824</v>
      </c>
      <c r="J184" s="7">
        <f t="shared" si="8"/>
        <v>96.558614061000014</v>
      </c>
      <c r="K184" s="7">
        <v>31.385543764763217</v>
      </c>
      <c r="L184" s="7">
        <f t="shared" si="9"/>
        <v>127.94415782576323</v>
      </c>
      <c r="M184" s="8">
        <f>'[1]UNIT AREA'!BD185</f>
        <v>29.174732067318057</v>
      </c>
      <c r="N184" s="8">
        <f>'[1]UNIT AREA'!BL185-'[1]UNIT AREA'!BI185</f>
        <v>1</v>
      </c>
      <c r="O184" s="9">
        <f>'[1]UNIT AREA'!BO185</f>
        <v>0</v>
      </c>
    </row>
    <row r="185" spans="1:15" ht="24.45" customHeight="1" x14ac:dyDescent="0.3">
      <c r="A185" s="5">
        <f t="shared" si="10"/>
        <v>180</v>
      </c>
      <c r="B185" s="6" t="str">
        <f>'[1]UNIT AREA'!B186</f>
        <v>Executive Tower</v>
      </c>
      <c r="C185" s="6" t="str">
        <f>'[1]UNIT AREA'!C186</f>
        <v>10th Floor</v>
      </c>
      <c r="D185" s="6" t="s">
        <v>20</v>
      </c>
      <c r="E185" s="6" t="str">
        <f>'[1]UNIT AREA'!D186</f>
        <v>11J</v>
      </c>
      <c r="F185" s="7">
        <f>'[1]UNIT AREA'!I186</f>
        <v>116.24823625099999</v>
      </c>
      <c r="G185" s="7">
        <f>'[1]UNIT AREA'!W186</f>
        <v>9.0841416340000016</v>
      </c>
      <c r="H185" s="7">
        <f>'[1]UNIT AREA'!BA185</f>
        <v>0</v>
      </c>
      <c r="I185" s="7">
        <v>15.724301544000003</v>
      </c>
      <c r="J185" s="7">
        <f t="shared" si="8"/>
        <v>141.05667942900001</v>
      </c>
      <c r="K185" s="7">
        <v>45.849255693896446</v>
      </c>
      <c r="L185" s="7">
        <f t="shared" si="9"/>
        <v>186.90593512289647</v>
      </c>
      <c r="M185" s="8">
        <f>'[1]UNIT AREA'!BD186</f>
        <v>42.628584545710915</v>
      </c>
      <c r="N185" s="8">
        <f>'[1]UNIT AREA'!BL186-'[1]UNIT AREA'!BI186</f>
        <v>1</v>
      </c>
      <c r="O185" s="9">
        <f>'[1]UNIT AREA'!BO186</f>
        <v>0</v>
      </c>
    </row>
    <row r="186" spans="1:15" ht="24.45" customHeight="1" x14ac:dyDescent="0.3">
      <c r="A186" s="5">
        <f t="shared" si="10"/>
        <v>181</v>
      </c>
      <c r="B186" s="6" t="str">
        <f>'[1]UNIT AREA'!B187</f>
        <v>Executive Tower</v>
      </c>
      <c r="C186" s="6" t="str">
        <f>'[1]UNIT AREA'!C187</f>
        <v>10th Floor</v>
      </c>
      <c r="D186" s="6" t="s">
        <v>19</v>
      </c>
      <c r="E186" s="6" t="str">
        <f>'[1]UNIT AREA'!D187</f>
        <v>11K</v>
      </c>
      <c r="F186" s="7">
        <f>'[1]UNIT AREA'!I187</f>
        <v>79.603749999999991</v>
      </c>
      <c r="G186" s="7">
        <f>'[1]UNIT AREA'!W187</f>
        <v>5.1087499999999997</v>
      </c>
      <c r="H186" s="7">
        <f>'[1]UNIT AREA'!BA186</f>
        <v>0</v>
      </c>
      <c r="I186" s="7">
        <v>13.159654287000011</v>
      </c>
      <c r="J186" s="7">
        <f t="shared" si="8"/>
        <v>97.872154287000001</v>
      </c>
      <c r="K186" s="7">
        <v>31.812498673455831</v>
      </c>
      <c r="L186" s="7">
        <f t="shared" si="9"/>
        <v>129.68465296045582</v>
      </c>
      <c r="M186" s="8">
        <f>'[1]UNIT AREA'!BD187</f>
        <v>29.577288283206979</v>
      </c>
      <c r="N186" s="8">
        <f>'[1]UNIT AREA'!BL187-'[1]UNIT AREA'!BI187</f>
        <v>1</v>
      </c>
      <c r="O186" s="9">
        <f>'[1]UNIT AREA'!BO187</f>
        <v>0</v>
      </c>
    </row>
    <row r="187" spans="1:15" ht="24.45" customHeight="1" x14ac:dyDescent="0.3">
      <c r="A187" s="5">
        <f t="shared" si="10"/>
        <v>182</v>
      </c>
      <c r="B187" s="6" t="str">
        <f>'[1]UNIT AREA'!B188</f>
        <v>Executive Tower</v>
      </c>
      <c r="C187" s="6" t="str">
        <f>'[1]UNIT AREA'!C188</f>
        <v>10th Floor</v>
      </c>
      <c r="D187" s="6" t="s">
        <v>19</v>
      </c>
      <c r="E187" s="6" t="str">
        <f>'[1]UNIT AREA'!D188</f>
        <v>11L</v>
      </c>
      <c r="F187" s="7">
        <f>'[1]UNIT AREA'!I188</f>
        <v>79.603749999999991</v>
      </c>
      <c r="G187" s="7">
        <f>'[1]UNIT AREA'!W188</f>
        <v>5.1087499999999997</v>
      </c>
      <c r="H187" s="7">
        <f>'[1]UNIT AREA'!BA187</f>
        <v>0</v>
      </c>
      <c r="I187" s="7">
        <v>13.159654287000011</v>
      </c>
      <c r="J187" s="7">
        <f t="shared" si="8"/>
        <v>97.872154287000001</v>
      </c>
      <c r="K187" s="7">
        <v>31.812498673455831</v>
      </c>
      <c r="L187" s="7">
        <f t="shared" si="9"/>
        <v>129.68465296045582</v>
      </c>
      <c r="M187" s="8">
        <f>'[1]UNIT AREA'!BD188</f>
        <v>29.577288283206979</v>
      </c>
      <c r="N187" s="8">
        <f>'[1]UNIT AREA'!BL188-'[1]UNIT AREA'!BI188</f>
        <v>1</v>
      </c>
      <c r="O187" s="9">
        <f>'[1]UNIT AREA'!BO188</f>
        <v>0</v>
      </c>
    </row>
    <row r="188" spans="1:15" ht="24.45" customHeight="1" x14ac:dyDescent="0.3">
      <c r="A188" s="5">
        <f t="shared" si="10"/>
        <v>183</v>
      </c>
      <c r="B188" s="6" t="str">
        <f>'[1]UNIT AREA'!B189</f>
        <v>Executive Tower</v>
      </c>
      <c r="C188" s="6" t="str">
        <f>'[1]UNIT AREA'!C189</f>
        <v>10th Floor</v>
      </c>
      <c r="D188" s="6" t="s">
        <v>19</v>
      </c>
      <c r="E188" s="6" t="str">
        <f>'[1]UNIT AREA'!D189</f>
        <v>11M</v>
      </c>
      <c r="F188" s="7">
        <f>'[1]UNIT AREA'!I189</f>
        <v>79.603749999999991</v>
      </c>
      <c r="G188" s="7">
        <f>'[1]UNIT AREA'!W189</f>
        <v>5.1087499999999997</v>
      </c>
      <c r="H188" s="7">
        <f>'[1]UNIT AREA'!BA188</f>
        <v>0</v>
      </c>
      <c r="I188" s="7">
        <v>13.159654287000011</v>
      </c>
      <c r="J188" s="7">
        <f t="shared" si="8"/>
        <v>97.872154287000001</v>
      </c>
      <c r="K188" s="7">
        <v>31.812498673455831</v>
      </c>
      <c r="L188" s="7">
        <f t="shared" si="9"/>
        <v>129.68465296045582</v>
      </c>
      <c r="M188" s="8">
        <f>'[1]UNIT AREA'!BD189</f>
        <v>29.577288283206979</v>
      </c>
      <c r="N188" s="8">
        <f>'[1]UNIT AREA'!BL189-'[1]UNIT AREA'!BI189</f>
        <v>1</v>
      </c>
      <c r="O188" s="9">
        <f>'[1]UNIT AREA'!BO189</f>
        <v>0</v>
      </c>
    </row>
    <row r="189" spans="1:15" ht="24.45" customHeight="1" x14ac:dyDescent="0.3">
      <c r="A189" s="5">
        <f t="shared" si="10"/>
        <v>184</v>
      </c>
      <c r="B189" s="6" t="str">
        <f>'[1]UNIT AREA'!B190</f>
        <v>Executive Tower</v>
      </c>
      <c r="C189" s="6" t="str">
        <f>'[1]UNIT AREA'!C190</f>
        <v>10th Floor</v>
      </c>
      <c r="D189" s="6" t="s">
        <v>19</v>
      </c>
      <c r="E189" s="6" t="str">
        <f>'[1]UNIT AREA'!D190</f>
        <v>11N</v>
      </c>
      <c r="F189" s="7">
        <f>'[1]UNIT AREA'!I190</f>
        <v>79.603749999999991</v>
      </c>
      <c r="G189" s="7">
        <f>'[1]UNIT AREA'!W190</f>
        <v>5.1087499999999997</v>
      </c>
      <c r="H189" s="7">
        <f>'[1]UNIT AREA'!BA189</f>
        <v>0</v>
      </c>
      <c r="I189" s="7">
        <v>13.089558951000003</v>
      </c>
      <c r="J189" s="7">
        <f t="shared" si="8"/>
        <v>97.802058950999992</v>
      </c>
      <c r="K189" s="7">
        <v>31.789714789727508</v>
      </c>
      <c r="L189" s="7">
        <f t="shared" si="9"/>
        <v>129.59177374072749</v>
      </c>
      <c r="M189" s="8">
        <f>'[1]UNIT AREA'!BD190</f>
        <v>29.556101113949669</v>
      </c>
      <c r="N189" s="8">
        <f>'[1]UNIT AREA'!BL190-'[1]UNIT AREA'!BI190</f>
        <v>1</v>
      </c>
      <c r="O189" s="9">
        <f>'[1]UNIT AREA'!BO190</f>
        <v>0</v>
      </c>
    </row>
    <row r="190" spans="1:15" ht="24.45" customHeight="1" x14ac:dyDescent="0.3">
      <c r="A190" s="5">
        <f t="shared" si="10"/>
        <v>185</v>
      </c>
      <c r="B190" s="6" t="str">
        <f>'[1]UNIT AREA'!B191</f>
        <v>Executive Tower</v>
      </c>
      <c r="C190" s="6" t="str">
        <f>'[1]UNIT AREA'!C191</f>
        <v>10th Floor</v>
      </c>
      <c r="D190" s="6" t="s">
        <v>20</v>
      </c>
      <c r="E190" s="6" t="str">
        <f>'[1]UNIT AREA'!D191</f>
        <v>11P</v>
      </c>
      <c r="F190" s="7">
        <f>'[1]UNIT AREA'!I191</f>
        <v>114.32128922699999</v>
      </c>
      <c r="G190" s="7">
        <f>'[1]UNIT AREA'!W191</f>
        <v>12.157517346999999</v>
      </c>
      <c r="H190" s="7">
        <f>'[1]UNIT AREA'!BA190</f>
        <v>0</v>
      </c>
      <c r="I190" s="7">
        <v>15.221366348999993</v>
      </c>
      <c r="J190" s="7">
        <f t="shared" si="8"/>
        <v>141.70017292299997</v>
      </c>
      <c r="K190" s="7">
        <v>46.058417697873836</v>
      </c>
      <c r="L190" s="7">
        <f t="shared" si="9"/>
        <v>187.7585906208738</v>
      </c>
      <c r="M190" s="8">
        <f>'[1]UNIT AREA'!BD191</f>
        <v>42.819269069026717</v>
      </c>
      <c r="N190" s="8">
        <f>'[1]UNIT AREA'!BL191-'[1]UNIT AREA'!BI191</f>
        <v>1</v>
      </c>
      <c r="O190" s="9">
        <f>'[1]UNIT AREA'!BO191</f>
        <v>0</v>
      </c>
    </row>
    <row r="191" spans="1:15" ht="24.45" customHeight="1" x14ac:dyDescent="0.3">
      <c r="A191" s="5">
        <f t="shared" si="10"/>
        <v>186</v>
      </c>
      <c r="B191" s="6" t="str">
        <f>'[1]UNIT AREA'!B192</f>
        <v>Executive Tower</v>
      </c>
      <c r="C191" s="6" t="str">
        <f>'[1]UNIT AREA'!C192</f>
        <v>10th Floor</v>
      </c>
      <c r="D191" s="6" t="s">
        <v>20</v>
      </c>
      <c r="E191" s="6" t="str">
        <f>'[1]UNIT AREA'!D192</f>
        <v>11Q</v>
      </c>
      <c r="F191" s="7">
        <f>'[1]UNIT AREA'!I192</f>
        <v>114.315020249</v>
      </c>
      <c r="G191" s="7">
        <f>'[1]UNIT AREA'!W192</f>
        <v>12.157612099</v>
      </c>
      <c r="H191" s="7">
        <f>'[1]UNIT AREA'!BA191</f>
        <v>0</v>
      </c>
      <c r="I191" s="7">
        <v>15.412612993999996</v>
      </c>
      <c r="J191" s="7">
        <f t="shared" si="8"/>
        <v>141.88524534199999</v>
      </c>
      <c r="K191" s="7">
        <v>46.118573889661192</v>
      </c>
      <c r="L191" s="7">
        <f t="shared" si="9"/>
        <v>188.00381923166117</v>
      </c>
      <c r="M191" s="8">
        <f>'[1]UNIT AREA'!BD192</f>
        <v>42.882830576798654</v>
      </c>
      <c r="N191" s="8">
        <f>'[1]UNIT AREA'!BL192-'[1]UNIT AREA'!BI192</f>
        <v>1</v>
      </c>
      <c r="O191" s="9">
        <f>'[1]UNIT AREA'!BO192</f>
        <v>0</v>
      </c>
    </row>
    <row r="192" spans="1:15" ht="24.45" customHeight="1" x14ac:dyDescent="0.3">
      <c r="A192" s="5">
        <f t="shared" si="10"/>
        <v>187</v>
      </c>
      <c r="B192" s="6" t="str">
        <f>'[1]UNIT AREA'!B193</f>
        <v>Executive Tower</v>
      </c>
      <c r="C192" s="6" t="str">
        <f>'[1]UNIT AREA'!C193</f>
        <v>10th Floor</v>
      </c>
      <c r="D192" s="6" t="s">
        <v>20</v>
      </c>
      <c r="E192" s="6" t="str">
        <f>'[1]UNIT AREA'!D193</f>
        <v>11R</v>
      </c>
      <c r="F192" s="7">
        <f>'[1]UNIT AREA'!I193</f>
        <v>114.32128922599999</v>
      </c>
      <c r="G192" s="7">
        <f>'[1]UNIT AREA'!W193</f>
        <v>13.022517347000001</v>
      </c>
      <c r="H192" s="7">
        <f>'[1]UNIT AREA'!BA192</f>
        <v>0</v>
      </c>
      <c r="I192" s="7">
        <v>15.431361063999985</v>
      </c>
      <c r="J192" s="7">
        <f t="shared" si="8"/>
        <v>142.77516763699998</v>
      </c>
      <c r="K192" s="7">
        <v>46.407835447613095</v>
      </c>
      <c r="L192" s="7">
        <f t="shared" si="9"/>
        <v>189.18300308461306</v>
      </c>
      <c r="M192" s="8">
        <f>'[1]UNIT AREA'!BD193</f>
        <v>43.137076607886392</v>
      </c>
      <c r="N192" s="8">
        <f>'[1]UNIT AREA'!BL193-'[1]UNIT AREA'!BI193</f>
        <v>1</v>
      </c>
      <c r="O192" s="9">
        <f>'[1]UNIT AREA'!BO193</f>
        <v>0</v>
      </c>
    </row>
    <row r="193" spans="1:15" ht="24.45" customHeight="1" x14ac:dyDescent="0.3">
      <c r="A193" s="5">
        <f t="shared" si="10"/>
        <v>188</v>
      </c>
      <c r="B193" s="6" t="str">
        <f>'[1]UNIT AREA'!B194</f>
        <v>Executive Tower</v>
      </c>
      <c r="C193" s="6" t="str">
        <f>'[1]UNIT AREA'!C194</f>
        <v>10th Floor</v>
      </c>
      <c r="D193" s="6" t="s">
        <v>20</v>
      </c>
      <c r="E193" s="6" t="str">
        <f>'[1]UNIT AREA'!D194</f>
        <v>11S</v>
      </c>
      <c r="F193" s="7">
        <f>'[1]UNIT AREA'!I194</f>
        <v>116.89996692699999</v>
      </c>
      <c r="G193" s="7">
        <f>'[1]UNIT AREA'!W194</f>
        <v>11.905008233</v>
      </c>
      <c r="H193" s="7">
        <f>'[1]UNIT AREA'!BA193</f>
        <v>0</v>
      </c>
      <c r="I193" s="7">
        <v>15.569053768999995</v>
      </c>
      <c r="J193" s="7">
        <f t="shared" si="8"/>
        <v>144.37402892899999</v>
      </c>
      <c r="K193" s="7">
        <v>46.927531505203042</v>
      </c>
      <c r="L193" s="7">
        <f t="shared" si="9"/>
        <v>191.30156043420303</v>
      </c>
      <c r="M193" s="8">
        <f>'[1]UNIT AREA'!BD194</f>
        <v>43.62438150080456</v>
      </c>
      <c r="N193" s="8">
        <f>'[1]UNIT AREA'!BL194-'[1]UNIT AREA'!BI194</f>
        <v>1</v>
      </c>
      <c r="O193" s="9">
        <f>'[1]UNIT AREA'!BO194</f>
        <v>0</v>
      </c>
    </row>
    <row r="194" spans="1:15" ht="24.45" customHeight="1" x14ac:dyDescent="0.3">
      <c r="A194" s="5">
        <f t="shared" si="10"/>
        <v>189</v>
      </c>
      <c r="B194" s="6" t="str">
        <f>'[1]UNIT AREA'!B195</f>
        <v>Executive Tower</v>
      </c>
      <c r="C194" s="6" t="str">
        <f>'[1]UNIT AREA'!C195</f>
        <v>11th  Floor</v>
      </c>
      <c r="D194" s="6" t="s">
        <v>19</v>
      </c>
      <c r="E194" s="6" t="str">
        <f>'[1]UNIT AREA'!D195</f>
        <v>12G</v>
      </c>
      <c r="F194" s="7">
        <f>'[1]UNIT AREA'!I195</f>
        <v>81.634764241999989</v>
      </c>
      <c r="G194" s="7">
        <f>'[1]UNIT AREA'!W195</f>
        <v>3.9835759949999998</v>
      </c>
      <c r="H194" s="7">
        <f>'[1]UNIT AREA'!BA194</f>
        <v>0</v>
      </c>
      <c r="I194" s="7">
        <v>10.940271824000016</v>
      </c>
      <c r="J194" s="7">
        <f t="shared" si="8"/>
        <v>96.558612061000005</v>
      </c>
      <c r="K194" s="7">
        <v>31.385543114680484</v>
      </c>
      <c r="L194" s="7">
        <f t="shared" si="9"/>
        <v>127.94415517568049</v>
      </c>
      <c r="M194" s="8">
        <f>'[1]UNIT AREA'!BD195</f>
        <v>29.174732067318057</v>
      </c>
      <c r="N194" s="8">
        <f>'[1]UNIT AREA'!BL195-'[1]UNIT AREA'!BI195</f>
        <v>1</v>
      </c>
      <c r="O194" s="9">
        <f>'[1]UNIT AREA'!BO195</f>
        <v>0</v>
      </c>
    </row>
    <row r="195" spans="1:15" ht="24.45" customHeight="1" x14ac:dyDescent="0.3">
      <c r="A195" s="5">
        <f t="shared" si="10"/>
        <v>190</v>
      </c>
      <c r="B195" s="6" t="str">
        <f>'[1]UNIT AREA'!B196</f>
        <v>Executive Tower</v>
      </c>
      <c r="C195" s="6" t="str">
        <f>'[1]UNIT AREA'!C196</f>
        <v>11th  Floor</v>
      </c>
      <c r="D195" s="6" t="s">
        <v>19</v>
      </c>
      <c r="E195" s="6" t="str">
        <f>'[1]UNIT AREA'!D196</f>
        <v>12H</v>
      </c>
      <c r="F195" s="7">
        <f>'[1]UNIT AREA'!I196</f>
        <v>81.634765242</v>
      </c>
      <c r="G195" s="7">
        <f>'[1]UNIT AREA'!W196</f>
        <v>3.983576995</v>
      </c>
      <c r="H195" s="7">
        <f>'[1]UNIT AREA'!BA195</f>
        <v>0</v>
      </c>
      <c r="I195" s="7">
        <v>10.940271824</v>
      </c>
      <c r="J195" s="7">
        <f t="shared" si="8"/>
        <v>96.558614061000014</v>
      </c>
      <c r="K195" s="7">
        <v>31.385543764763217</v>
      </c>
      <c r="L195" s="7">
        <f t="shared" si="9"/>
        <v>127.94415782576323</v>
      </c>
      <c r="M195" s="8">
        <f>'[1]UNIT AREA'!BD196</f>
        <v>29.174732067318057</v>
      </c>
      <c r="N195" s="8">
        <f>'[1]UNIT AREA'!BL196-'[1]UNIT AREA'!BI196</f>
        <v>1</v>
      </c>
      <c r="O195" s="9">
        <f>'[1]UNIT AREA'!BO196</f>
        <v>0</v>
      </c>
    </row>
    <row r="196" spans="1:15" ht="24.45" customHeight="1" x14ac:dyDescent="0.3">
      <c r="A196" s="5">
        <f t="shared" si="10"/>
        <v>191</v>
      </c>
      <c r="B196" s="6" t="str">
        <f>'[1]UNIT AREA'!B197</f>
        <v>Executive Tower</v>
      </c>
      <c r="C196" s="6" t="str">
        <f>'[1]UNIT AREA'!C197</f>
        <v>11th  Floor</v>
      </c>
      <c r="D196" s="6" t="s">
        <v>20</v>
      </c>
      <c r="E196" s="6" t="str">
        <f>'[1]UNIT AREA'!D197</f>
        <v>12J</v>
      </c>
      <c r="F196" s="7">
        <f>'[1]UNIT AREA'!I197</f>
        <v>116.24823625099999</v>
      </c>
      <c r="G196" s="7">
        <f>'[1]UNIT AREA'!W197</f>
        <v>9.0841416340000016</v>
      </c>
      <c r="H196" s="7">
        <f>'[1]UNIT AREA'!BA196</f>
        <v>0</v>
      </c>
      <c r="I196" s="7">
        <v>15.724301544000003</v>
      </c>
      <c r="J196" s="7">
        <f t="shared" si="8"/>
        <v>141.05667942900001</v>
      </c>
      <c r="K196" s="7">
        <v>45.849255693896446</v>
      </c>
      <c r="L196" s="7">
        <f t="shared" si="9"/>
        <v>186.90593512289647</v>
      </c>
      <c r="M196" s="8">
        <f>'[1]UNIT AREA'!BD197</f>
        <v>42.628584545710915</v>
      </c>
      <c r="N196" s="8">
        <f>'[1]UNIT AREA'!BL197-'[1]UNIT AREA'!BI197</f>
        <v>1</v>
      </c>
      <c r="O196" s="9">
        <f>'[1]UNIT AREA'!BO197</f>
        <v>0</v>
      </c>
    </row>
    <row r="197" spans="1:15" ht="24.45" customHeight="1" x14ac:dyDescent="0.3">
      <c r="A197" s="5">
        <f t="shared" si="10"/>
        <v>192</v>
      </c>
      <c r="B197" s="6" t="str">
        <f>'[1]UNIT AREA'!B198</f>
        <v>Executive Tower</v>
      </c>
      <c r="C197" s="6" t="str">
        <f>'[1]UNIT AREA'!C198</f>
        <v>11th  Floor</v>
      </c>
      <c r="D197" s="6" t="s">
        <v>19</v>
      </c>
      <c r="E197" s="6" t="str">
        <f>'[1]UNIT AREA'!D198</f>
        <v>12K</v>
      </c>
      <c r="F197" s="7">
        <f>'[1]UNIT AREA'!I198</f>
        <v>79.603749999999991</v>
      </c>
      <c r="G197" s="7">
        <f>'[1]UNIT AREA'!W198</f>
        <v>5.1087499999999997</v>
      </c>
      <c r="H197" s="7">
        <f>'[1]UNIT AREA'!BA197</f>
        <v>0</v>
      </c>
      <c r="I197" s="7">
        <v>13.159654287000011</v>
      </c>
      <c r="J197" s="7">
        <f t="shared" si="8"/>
        <v>97.872154287000001</v>
      </c>
      <c r="K197" s="7">
        <v>31.812498673455831</v>
      </c>
      <c r="L197" s="7">
        <f t="shared" si="9"/>
        <v>129.68465296045582</v>
      </c>
      <c r="M197" s="8">
        <f>'[1]UNIT AREA'!BD198</f>
        <v>29.577288283206979</v>
      </c>
      <c r="N197" s="8">
        <f>'[1]UNIT AREA'!BL198-'[1]UNIT AREA'!BI198</f>
        <v>1</v>
      </c>
      <c r="O197" s="9">
        <f>'[1]UNIT AREA'!BO198</f>
        <v>0</v>
      </c>
    </row>
    <row r="198" spans="1:15" ht="24.45" customHeight="1" x14ac:dyDescent="0.3">
      <c r="A198" s="5">
        <f t="shared" si="10"/>
        <v>193</v>
      </c>
      <c r="B198" s="6" t="str">
        <f>'[1]UNIT AREA'!B199</f>
        <v>Executive Tower</v>
      </c>
      <c r="C198" s="6" t="str">
        <f>'[1]UNIT AREA'!C199</f>
        <v>11th  Floor</v>
      </c>
      <c r="D198" s="6" t="s">
        <v>19</v>
      </c>
      <c r="E198" s="6" t="str">
        <f>'[1]UNIT AREA'!D199</f>
        <v>12L</v>
      </c>
      <c r="F198" s="7">
        <f>'[1]UNIT AREA'!I199</f>
        <v>79.603749999999991</v>
      </c>
      <c r="G198" s="7">
        <f>'[1]UNIT AREA'!W199</f>
        <v>5.1087499999999997</v>
      </c>
      <c r="H198" s="7">
        <f>'[1]UNIT AREA'!BA198</f>
        <v>0</v>
      </c>
      <c r="I198" s="7">
        <v>13.159654287000011</v>
      </c>
      <c r="J198" s="7">
        <f t="shared" si="8"/>
        <v>97.872154287000001</v>
      </c>
      <c r="K198" s="7">
        <v>31.812498673455831</v>
      </c>
      <c r="L198" s="7">
        <f t="shared" si="9"/>
        <v>129.68465296045582</v>
      </c>
      <c r="M198" s="8">
        <f>'[1]UNIT AREA'!BD199</f>
        <v>29.577288283206979</v>
      </c>
      <c r="N198" s="8">
        <f>'[1]UNIT AREA'!BL199-'[1]UNIT AREA'!BI199</f>
        <v>1</v>
      </c>
      <c r="O198" s="9">
        <f>'[1]UNIT AREA'!BO199</f>
        <v>0</v>
      </c>
    </row>
    <row r="199" spans="1:15" ht="24.45" customHeight="1" x14ac:dyDescent="0.3">
      <c r="A199" s="5">
        <f t="shared" si="10"/>
        <v>194</v>
      </c>
      <c r="B199" s="6" t="str">
        <f>'[1]UNIT AREA'!B200</f>
        <v>Executive Tower</v>
      </c>
      <c r="C199" s="6" t="str">
        <f>'[1]UNIT AREA'!C200</f>
        <v>11th  Floor</v>
      </c>
      <c r="D199" s="6" t="s">
        <v>19</v>
      </c>
      <c r="E199" s="6" t="str">
        <f>'[1]UNIT AREA'!D200</f>
        <v>12M</v>
      </c>
      <c r="F199" s="7">
        <f>'[1]UNIT AREA'!I200</f>
        <v>79.603749999999991</v>
      </c>
      <c r="G199" s="7">
        <f>'[1]UNIT AREA'!W200</f>
        <v>5.1087499999999997</v>
      </c>
      <c r="H199" s="7">
        <f>'[1]UNIT AREA'!BA199</f>
        <v>0</v>
      </c>
      <c r="I199" s="7">
        <v>13.159654287000011</v>
      </c>
      <c r="J199" s="7">
        <f t="shared" ref="J199:J246" si="11">F199+G199+H199+I199</f>
        <v>97.872154287000001</v>
      </c>
      <c r="K199" s="7">
        <v>31.812498673455831</v>
      </c>
      <c r="L199" s="7">
        <f t="shared" ref="L199:L246" si="12">J199+K199</f>
        <v>129.68465296045582</v>
      </c>
      <c r="M199" s="8">
        <f>'[1]UNIT AREA'!BD200</f>
        <v>29.577288283206979</v>
      </c>
      <c r="N199" s="8">
        <f>'[1]UNIT AREA'!BL200-'[1]UNIT AREA'!BI200</f>
        <v>1</v>
      </c>
      <c r="O199" s="9">
        <f>'[1]UNIT AREA'!BO200</f>
        <v>0</v>
      </c>
    </row>
    <row r="200" spans="1:15" ht="24.45" customHeight="1" x14ac:dyDescent="0.3">
      <c r="A200" s="5">
        <f t="shared" si="10"/>
        <v>195</v>
      </c>
      <c r="B200" s="6" t="str">
        <f>'[1]UNIT AREA'!B201</f>
        <v>Executive Tower</v>
      </c>
      <c r="C200" s="6" t="str">
        <f>'[1]UNIT AREA'!C201</f>
        <v>11th  Floor</v>
      </c>
      <c r="D200" s="6" t="s">
        <v>19</v>
      </c>
      <c r="E200" s="6" t="str">
        <f>'[1]UNIT AREA'!D201</f>
        <v>12N</v>
      </c>
      <c r="F200" s="7">
        <f>'[1]UNIT AREA'!I201</f>
        <v>79.603749999999991</v>
      </c>
      <c r="G200" s="7">
        <f>'[1]UNIT AREA'!W201</f>
        <v>5.1087499999999997</v>
      </c>
      <c r="H200" s="7">
        <f>'[1]UNIT AREA'!BA200</f>
        <v>0</v>
      </c>
      <c r="I200" s="7">
        <v>13.089558951000003</v>
      </c>
      <c r="J200" s="7">
        <f t="shared" si="11"/>
        <v>97.802058950999992</v>
      </c>
      <c r="K200" s="7">
        <v>31.789714789727508</v>
      </c>
      <c r="L200" s="7">
        <f t="shared" si="12"/>
        <v>129.59177374072749</v>
      </c>
      <c r="M200" s="8">
        <f>'[1]UNIT AREA'!BD201</f>
        <v>29.556101113949669</v>
      </c>
      <c r="N200" s="8">
        <f>'[1]UNIT AREA'!BL201-'[1]UNIT AREA'!BI201</f>
        <v>1</v>
      </c>
      <c r="O200" s="9">
        <f>'[1]UNIT AREA'!BO201</f>
        <v>0</v>
      </c>
    </row>
    <row r="201" spans="1:15" ht="24.45" customHeight="1" x14ac:dyDescent="0.3">
      <c r="A201" s="5">
        <f t="shared" si="10"/>
        <v>196</v>
      </c>
      <c r="B201" s="6" t="str">
        <f>'[1]UNIT AREA'!B202</f>
        <v>Executive Tower</v>
      </c>
      <c r="C201" s="6" t="str">
        <f>'[1]UNIT AREA'!C202</f>
        <v>11th  Floor</v>
      </c>
      <c r="D201" s="6" t="s">
        <v>20</v>
      </c>
      <c r="E201" s="6" t="str">
        <f>'[1]UNIT AREA'!D202</f>
        <v>12P</v>
      </c>
      <c r="F201" s="7">
        <f>'[1]UNIT AREA'!I202</f>
        <v>114.32128922699999</v>
      </c>
      <c r="G201" s="7">
        <f>'[1]UNIT AREA'!W202</f>
        <v>12.157517346999999</v>
      </c>
      <c r="H201" s="7">
        <f>'[1]UNIT AREA'!BA201</f>
        <v>0</v>
      </c>
      <c r="I201" s="7">
        <v>15.221366348999993</v>
      </c>
      <c r="J201" s="7">
        <f t="shared" si="11"/>
        <v>141.70017292299997</v>
      </c>
      <c r="K201" s="7">
        <v>46.058417697873836</v>
      </c>
      <c r="L201" s="7">
        <f t="shared" si="12"/>
        <v>187.7585906208738</v>
      </c>
      <c r="M201" s="8">
        <f>'[1]UNIT AREA'!BD202</f>
        <v>42.819269069026717</v>
      </c>
      <c r="N201" s="8">
        <f>'[1]UNIT AREA'!BL202-'[1]UNIT AREA'!BI202</f>
        <v>1</v>
      </c>
      <c r="O201" s="9">
        <f>'[1]UNIT AREA'!BO202</f>
        <v>0</v>
      </c>
    </row>
    <row r="202" spans="1:15" ht="24.45" customHeight="1" x14ac:dyDescent="0.3">
      <c r="A202" s="5">
        <f t="shared" si="10"/>
        <v>197</v>
      </c>
      <c r="B202" s="6" t="str">
        <f>'[1]UNIT AREA'!B203</f>
        <v>Executive Tower</v>
      </c>
      <c r="C202" s="6" t="str">
        <f>'[1]UNIT AREA'!C203</f>
        <v>11th  Floor</v>
      </c>
      <c r="D202" s="6" t="s">
        <v>20</v>
      </c>
      <c r="E202" s="6" t="str">
        <f>'[1]UNIT AREA'!D203</f>
        <v>12Q</v>
      </c>
      <c r="F202" s="7">
        <f>'[1]UNIT AREA'!I203</f>
        <v>114.315020249</v>
      </c>
      <c r="G202" s="7">
        <f>'[1]UNIT AREA'!W203</f>
        <v>12.157612099</v>
      </c>
      <c r="H202" s="7">
        <f>'[1]UNIT AREA'!BA202</f>
        <v>0</v>
      </c>
      <c r="I202" s="7">
        <v>15.412612993999996</v>
      </c>
      <c r="J202" s="7">
        <f t="shared" si="11"/>
        <v>141.88524534199999</v>
      </c>
      <c r="K202" s="7">
        <v>46.118573889661192</v>
      </c>
      <c r="L202" s="7">
        <f t="shared" si="12"/>
        <v>188.00381923166117</v>
      </c>
      <c r="M202" s="8">
        <f>'[1]UNIT AREA'!BD203</f>
        <v>42.882830576798654</v>
      </c>
      <c r="N202" s="8">
        <f>'[1]UNIT AREA'!BL203-'[1]UNIT AREA'!BI203</f>
        <v>1</v>
      </c>
      <c r="O202" s="9">
        <f>'[1]UNIT AREA'!BO203</f>
        <v>0</v>
      </c>
    </row>
    <row r="203" spans="1:15" ht="24.45" customHeight="1" x14ac:dyDescent="0.3">
      <c r="A203" s="5">
        <f t="shared" si="10"/>
        <v>198</v>
      </c>
      <c r="B203" s="6" t="str">
        <f>'[1]UNIT AREA'!B204</f>
        <v>Executive Tower</v>
      </c>
      <c r="C203" s="6" t="str">
        <f>'[1]UNIT AREA'!C204</f>
        <v>11th  Floor</v>
      </c>
      <c r="D203" s="6" t="s">
        <v>20</v>
      </c>
      <c r="E203" s="6" t="str">
        <f>'[1]UNIT AREA'!D204</f>
        <v>12R</v>
      </c>
      <c r="F203" s="7">
        <f>'[1]UNIT AREA'!I204</f>
        <v>114.32128922599999</v>
      </c>
      <c r="G203" s="7">
        <f>'[1]UNIT AREA'!W204</f>
        <v>13.022517347000001</v>
      </c>
      <c r="H203" s="7">
        <f>'[1]UNIT AREA'!BA203</f>
        <v>0</v>
      </c>
      <c r="I203" s="7">
        <v>15.431361063999985</v>
      </c>
      <c r="J203" s="7">
        <f t="shared" si="11"/>
        <v>142.77516763699998</v>
      </c>
      <c r="K203" s="7">
        <v>46.407835447613095</v>
      </c>
      <c r="L203" s="7">
        <f t="shared" si="12"/>
        <v>189.18300308461306</v>
      </c>
      <c r="M203" s="8">
        <f>'[1]UNIT AREA'!BD204</f>
        <v>43.137076607886392</v>
      </c>
      <c r="N203" s="8">
        <f>'[1]UNIT AREA'!BL204-'[1]UNIT AREA'!BI204</f>
        <v>1</v>
      </c>
      <c r="O203" s="9">
        <f>'[1]UNIT AREA'!BO204</f>
        <v>0</v>
      </c>
    </row>
    <row r="204" spans="1:15" ht="24.45" customHeight="1" x14ac:dyDescent="0.3">
      <c r="A204" s="5">
        <f t="shared" si="10"/>
        <v>199</v>
      </c>
      <c r="B204" s="6" t="str">
        <f>'[1]UNIT AREA'!B205</f>
        <v>Executive Tower</v>
      </c>
      <c r="C204" s="6" t="str">
        <f>'[1]UNIT AREA'!C205</f>
        <v>11th  Floor</v>
      </c>
      <c r="D204" s="6" t="s">
        <v>20</v>
      </c>
      <c r="E204" s="6" t="str">
        <f>'[1]UNIT AREA'!D205</f>
        <v>12S</v>
      </c>
      <c r="F204" s="7">
        <f>'[1]UNIT AREA'!I205</f>
        <v>116.89996692699999</v>
      </c>
      <c r="G204" s="7">
        <f>'[1]UNIT AREA'!W205</f>
        <v>11.905008233</v>
      </c>
      <c r="H204" s="7">
        <f>'[1]UNIT AREA'!BA204</f>
        <v>0</v>
      </c>
      <c r="I204" s="7">
        <v>15.569053768999995</v>
      </c>
      <c r="J204" s="7">
        <f t="shared" si="11"/>
        <v>144.37402892899999</v>
      </c>
      <c r="K204" s="7">
        <v>46.927531505203042</v>
      </c>
      <c r="L204" s="7">
        <f t="shared" si="12"/>
        <v>191.30156043420303</v>
      </c>
      <c r="M204" s="8">
        <f>'[1]UNIT AREA'!BD205</f>
        <v>43.62438150080456</v>
      </c>
      <c r="N204" s="8">
        <f>'[1]UNIT AREA'!BL205-'[1]UNIT AREA'!BI205</f>
        <v>1</v>
      </c>
      <c r="O204" s="9">
        <f>'[1]UNIT AREA'!BO205</f>
        <v>0</v>
      </c>
    </row>
    <row r="205" spans="1:15" ht="24.45" customHeight="1" x14ac:dyDescent="0.3">
      <c r="A205" s="5">
        <f t="shared" si="10"/>
        <v>200</v>
      </c>
      <c r="B205" s="6" t="str">
        <f>'[1]UNIT AREA'!B206</f>
        <v>Executive Tower</v>
      </c>
      <c r="C205" s="6" t="str">
        <f>'[1]UNIT AREA'!C206</f>
        <v>12th Floor</v>
      </c>
      <c r="D205" s="6" t="s">
        <v>19</v>
      </c>
      <c r="E205" s="6" t="str">
        <f>'[1]UNIT AREA'!D206</f>
        <v>14G</v>
      </c>
      <c r="F205" s="7">
        <f>'[1]UNIT AREA'!I206</f>
        <v>81.634764241999989</v>
      </c>
      <c r="G205" s="7">
        <f>'[1]UNIT AREA'!W206</f>
        <v>3.9835759949999998</v>
      </c>
      <c r="H205" s="7">
        <f>'[1]UNIT AREA'!BA205</f>
        <v>0</v>
      </c>
      <c r="I205" s="7">
        <v>10.940271824000016</v>
      </c>
      <c r="J205" s="7">
        <f t="shared" si="11"/>
        <v>96.558612061000005</v>
      </c>
      <c r="K205" s="7">
        <v>31.385543114680484</v>
      </c>
      <c r="L205" s="7">
        <f t="shared" si="12"/>
        <v>127.94415517568049</v>
      </c>
      <c r="M205" s="8">
        <f>'[1]UNIT AREA'!BD206</f>
        <v>29.174732067318057</v>
      </c>
      <c r="N205" s="8">
        <f>'[1]UNIT AREA'!BL206-'[1]UNIT AREA'!BI206</f>
        <v>1</v>
      </c>
      <c r="O205" s="9">
        <f>'[1]UNIT AREA'!BO206</f>
        <v>0</v>
      </c>
    </row>
    <row r="206" spans="1:15" ht="24.45" customHeight="1" x14ac:dyDescent="0.3">
      <c r="A206" s="5">
        <f t="shared" si="10"/>
        <v>201</v>
      </c>
      <c r="B206" s="6" t="str">
        <f>'[1]UNIT AREA'!B207</f>
        <v>Executive Tower</v>
      </c>
      <c r="C206" s="6" t="str">
        <f>'[1]UNIT AREA'!C207</f>
        <v>12th Floor</v>
      </c>
      <c r="D206" s="6" t="s">
        <v>19</v>
      </c>
      <c r="E206" s="6" t="str">
        <f>'[1]UNIT AREA'!D207</f>
        <v>14H</v>
      </c>
      <c r="F206" s="7">
        <f>'[1]UNIT AREA'!I207</f>
        <v>81.634765242</v>
      </c>
      <c r="G206" s="7">
        <f>'[1]UNIT AREA'!W207</f>
        <v>3.983576995</v>
      </c>
      <c r="H206" s="7">
        <f>'[1]UNIT AREA'!BA206</f>
        <v>0</v>
      </c>
      <c r="I206" s="7">
        <v>10.940271824</v>
      </c>
      <c r="J206" s="7">
        <f t="shared" si="11"/>
        <v>96.558614061000014</v>
      </c>
      <c r="K206" s="7">
        <v>31.385543764763217</v>
      </c>
      <c r="L206" s="7">
        <f t="shared" si="12"/>
        <v>127.94415782576323</v>
      </c>
      <c r="M206" s="8">
        <f>'[1]UNIT AREA'!BD207</f>
        <v>29.174732067318057</v>
      </c>
      <c r="N206" s="8">
        <f>'[1]UNIT AREA'!BL207-'[1]UNIT AREA'!BI207</f>
        <v>1</v>
      </c>
      <c r="O206" s="9">
        <f>'[1]UNIT AREA'!BO207</f>
        <v>0</v>
      </c>
    </row>
    <row r="207" spans="1:15" ht="24.45" customHeight="1" x14ac:dyDescent="0.3">
      <c r="A207" s="5">
        <f t="shared" si="10"/>
        <v>202</v>
      </c>
      <c r="B207" s="6" t="str">
        <f>'[1]UNIT AREA'!B208</f>
        <v>Executive Tower</v>
      </c>
      <c r="C207" s="6" t="str">
        <f>'[1]UNIT AREA'!C208</f>
        <v>12th Floor</v>
      </c>
      <c r="D207" s="6" t="s">
        <v>20</v>
      </c>
      <c r="E207" s="6" t="str">
        <f>'[1]UNIT AREA'!D208</f>
        <v>14J</v>
      </c>
      <c r="F207" s="7">
        <f>'[1]UNIT AREA'!I208</f>
        <v>116.24823625099999</v>
      </c>
      <c r="G207" s="7">
        <f>'[1]UNIT AREA'!W208</f>
        <v>9.0841416340000016</v>
      </c>
      <c r="H207" s="7">
        <f>'[1]UNIT AREA'!BA207</f>
        <v>0</v>
      </c>
      <c r="I207" s="7">
        <v>15.724301544000003</v>
      </c>
      <c r="J207" s="7">
        <f t="shared" si="11"/>
        <v>141.05667942900001</v>
      </c>
      <c r="K207" s="7">
        <v>45.849255693896446</v>
      </c>
      <c r="L207" s="7">
        <f t="shared" si="12"/>
        <v>186.90593512289647</v>
      </c>
      <c r="M207" s="8">
        <f>'[1]UNIT AREA'!BD208</f>
        <v>42.628584545710915</v>
      </c>
      <c r="N207" s="8">
        <f>'[1]UNIT AREA'!BL208-'[1]UNIT AREA'!BI208</f>
        <v>1</v>
      </c>
      <c r="O207" s="9">
        <f>'[1]UNIT AREA'!BO208</f>
        <v>0</v>
      </c>
    </row>
    <row r="208" spans="1:15" ht="24.45" customHeight="1" x14ac:dyDescent="0.3">
      <c r="A208" s="5">
        <f t="shared" si="10"/>
        <v>203</v>
      </c>
      <c r="B208" s="6" t="str">
        <f>'[1]UNIT AREA'!B209</f>
        <v>Executive Tower</v>
      </c>
      <c r="C208" s="6" t="str">
        <f>'[1]UNIT AREA'!C209</f>
        <v>12th Floor</v>
      </c>
      <c r="D208" s="6" t="s">
        <v>19</v>
      </c>
      <c r="E208" s="6" t="str">
        <f>'[1]UNIT AREA'!D209</f>
        <v>14K</v>
      </c>
      <c r="F208" s="7">
        <f>'[1]UNIT AREA'!I209</f>
        <v>79.603749999999991</v>
      </c>
      <c r="G208" s="7">
        <f>'[1]UNIT AREA'!W209</f>
        <v>5.1087499999999997</v>
      </c>
      <c r="H208" s="7">
        <f>'[1]UNIT AREA'!BA208</f>
        <v>0</v>
      </c>
      <c r="I208" s="7">
        <v>13.159654287000011</v>
      </c>
      <c r="J208" s="7">
        <f t="shared" si="11"/>
        <v>97.872154287000001</v>
      </c>
      <c r="K208" s="7">
        <v>31.812498673455831</v>
      </c>
      <c r="L208" s="7">
        <f t="shared" si="12"/>
        <v>129.68465296045582</v>
      </c>
      <c r="M208" s="8">
        <f>'[1]UNIT AREA'!BD209</f>
        <v>29.577288283206979</v>
      </c>
      <c r="N208" s="8">
        <f>'[1]UNIT AREA'!BL209-'[1]UNIT AREA'!BI209</f>
        <v>1</v>
      </c>
      <c r="O208" s="9">
        <f>'[1]UNIT AREA'!BO209</f>
        <v>0</v>
      </c>
    </row>
    <row r="209" spans="1:15" ht="24.45" customHeight="1" x14ac:dyDescent="0.3">
      <c r="A209" s="5">
        <f t="shared" si="10"/>
        <v>204</v>
      </c>
      <c r="B209" s="6" t="str">
        <f>'[1]UNIT AREA'!B210</f>
        <v>Executive Tower</v>
      </c>
      <c r="C209" s="6" t="str">
        <f>'[1]UNIT AREA'!C210</f>
        <v>12th Floor</v>
      </c>
      <c r="D209" s="6" t="s">
        <v>19</v>
      </c>
      <c r="E209" s="6" t="str">
        <f>'[1]UNIT AREA'!D210</f>
        <v>14L</v>
      </c>
      <c r="F209" s="7">
        <f>'[1]UNIT AREA'!I210</f>
        <v>79.603749999999991</v>
      </c>
      <c r="G209" s="7">
        <f>'[1]UNIT AREA'!W210</f>
        <v>5.1087499999999997</v>
      </c>
      <c r="H209" s="7">
        <f>'[1]UNIT AREA'!BA209</f>
        <v>0</v>
      </c>
      <c r="I209" s="7">
        <v>13.159654287000011</v>
      </c>
      <c r="J209" s="7">
        <f t="shared" si="11"/>
        <v>97.872154287000001</v>
      </c>
      <c r="K209" s="7">
        <v>31.812498673455831</v>
      </c>
      <c r="L209" s="7">
        <f t="shared" si="12"/>
        <v>129.68465296045582</v>
      </c>
      <c r="M209" s="8">
        <f>'[1]UNIT AREA'!BD210</f>
        <v>29.577288283206979</v>
      </c>
      <c r="N209" s="8">
        <f>'[1]UNIT AREA'!BL210-'[1]UNIT AREA'!BI210</f>
        <v>1</v>
      </c>
      <c r="O209" s="9">
        <f>'[1]UNIT AREA'!BO210</f>
        <v>0</v>
      </c>
    </row>
    <row r="210" spans="1:15" ht="24.45" customHeight="1" x14ac:dyDescent="0.3">
      <c r="A210" s="5">
        <f t="shared" si="10"/>
        <v>205</v>
      </c>
      <c r="B210" s="6" t="str">
        <f>'[1]UNIT AREA'!B211</f>
        <v>Executive Tower</v>
      </c>
      <c r="C210" s="6" t="str">
        <f>'[1]UNIT AREA'!C211</f>
        <v>12th Floor</v>
      </c>
      <c r="D210" s="6" t="s">
        <v>19</v>
      </c>
      <c r="E210" s="6" t="str">
        <f>'[1]UNIT AREA'!D211</f>
        <v>14M</v>
      </c>
      <c r="F210" s="7">
        <f>'[1]UNIT AREA'!I211</f>
        <v>79.603749999999991</v>
      </c>
      <c r="G210" s="7">
        <f>'[1]UNIT AREA'!W211</f>
        <v>5.1087499999999997</v>
      </c>
      <c r="H210" s="7">
        <f>'[1]UNIT AREA'!BA210</f>
        <v>0</v>
      </c>
      <c r="I210" s="7">
        <v>13.159654287000011</v>
      </c>
      <c r="J210" s="7">
        <f t="shared" si="11"/>
        <v>97.872154287000001</v>
      </c>
      <c r="K210" s="7">
        <v>31.812498673455831</v>
      </c>
      <c r="L210" s="7">
        <f t="shared" si="12"/>
        <v>129.68465296045582</v>
      </c>
      <c r="M210" s="8">
        <f>'[1]UNIT AREA'!BD211</f>
        <v>29.577288283206979</v>
      </c>
      <c r="N210" s="8">
        <f>'[1]UNIT AREA'!BL211-'[1]UNIT AREA'!BI211</f>
        <v>1</v>
      </c>
      <c r="O210" s="9">
        <f>'[1]UNIT AREA'!BO211</f>
        <v>0</v>
      </c>
    </row>
    <row r="211" spans="1:15" ht="24.45" customHeight="1" x14ac:dyDescent="0.3">
      <c r="A211" s="5">
        <f t="shared" si="10"/>
        <v>206</v>
      </c>
      <c r="B211" s="6" t="str">
        <f>'[1]UNIT AREA'!B212</f>
        <v>Executive Tower</v>
      </c>
      <c r="C211" s="6" t="str">
        <f>'[1]UNIT AREA'!C212</f>
        <v>12th Floor</v>
      </c>
      <c r="D211" s="6" t="s">
        <v>19</v>
      </c>
      <c r="E211" s="6" t="str">
        <f>'[1]UNIT AREA'!D212</f>
        <v>14N</v>
      </c>
      <c r="F211" s="7">
        <f>'[1]UNIT AREA'!I212</f>
        <v>79.603749999999991</v>
      </c>
      <c r="G211" s="7">
        <f>'[1]UNIT AREA'!W212</f>
        <v>5.1087499999999997</v>
      </c>
      <c r="H211" s="7">
        <f>'[1]UNIT AREA'!BA211</f>
        <v>0</v>
      </c>
      <c r="I211" s="7">
        <v>13.089558951000003</v>
      </c>
      <c r="J211" s="7">
        <f t="shared" si="11"/>
        <v>97.802058950999992</v>
      </c>
      <c r="K211" s="7">
        <v>31.789714789727508</v>
      </c>
      <c r="L211" s="7">
        <f t="shared" si="12"/>
        <v>129.59177374072749</v>
      </c>
      <c r="M211" s="8">
        <f>'[1]UNIT AREA'!BD212</f>
        <v>29.556101113949669</v>
      </c>
      <c r="N211" s="8">
        <f>'[1]UNIT AREA'!BL212-'[1]UNIT AREA'!BI212</f>
        <v>1</v>
      </c>
      <c r="O211" s="9">
        <f>'[1]UNIT AREA'!BO212</f>
        <v>0</v>
      </c>
    </row>
    <row r="212" spans="1:15" ht="24.45" customHeight="1" x14ac:dyDescent="0.3">
      <c r="A212" s="5">
        <f t="shared" si="10"/>
        <v>207</v>
      </c>
      <c r="B212" s="6" t="str">
        <f>'[1]UNIT AREA'!B213</f>
        <v>Executive Tower</v>
      </c>
      <c r="C212" s="6" t="str">
        <f>'[1]UNIT AREA'!C213</f>
        <v>12th Floor</v>
      </c>
      <c r="D212" s="6" t="s">
        <v>20</v>
      </c>
      <c r="E212" s="6" t="str">
        <f>'[1]UNIT AREA'!D213</f>
        <v>14P</v>
      </c>
      <c r="F212" s="7">
        <f>'[1]UNIT AREA'!I213</f>
        <v>114.315020249</v>
      </c>
      <c r="G212" s="7">
        <f>'[1]UNIT AREA'!W213</f>
        <v>19.627071829999998</v>
      </c>
      <c r="H212" s="7">
        <f>'[1]UNIT AREA'!BA212</f>
        <v>0</v>
      </c>
      <c r="I212" s="7">
        <v>15.532971535000001</v>
      </c>
      <c r="J212" s="7">
        <f t="shared" si="11"/>
        <v>149.47506361399999</v>
      </c>
      <c r="K212" s="7">
        <v>48.585578784656555</v>
      </c>
      <c r="L212" s="7">
        <f t="shared" si="12"/>
        <v>198.06064239865654</v>
      </c>
      <c r="M212" s="8">
        <f>'[1]UNIT AREA'!BD213</f>
        <v>45.17104485658831</v>
      </c>
      <c r="N212" s="8">
        <f>'[1]UNIT AREA'!BL213-'[1]UNIT AREA'!BI213</f>
        <v>1</v>
      </c>
      <c r="O212" s="9">
        <f>'[1]UNIT AREA'!BO213</f>
        <v>0</v>
      </c>
    </row>
    <row r="213" spans="1:15" ht="24.45" customHeight="1" x14ac:dyDescent="0.3">
      <c r="A213" s="5">
        <f t="shared" si="10"/>
        <v>208</v>
      </c>
      <c r="B213" s="6" t="str">
        <f>'[1]UNIT AREA'!B214</f>
        <v>Executive Tower</v>
      </c>
      <c r="C213" s="6" t="str">
        <f>'[1]UNIT AREA'!C214</f>
        <v>12th Floor</v>
      </c>
      <c r="D213" s="6" t="s">
        <v>20</v>
      </c>
      <c r="E213" s="6" t="str">
        <f>'[1]UNIT AREA'!D214</f>
        <v>14Q</v>
      </c>
      <c r="F213" s="7">
        <f>'[1]UNIT AREA'!I214</f>
        <v>114.315020249</v>
      </c>
      <c r="G213" s="7">
        <f>'[1]UNIT AREA'!W214</f>
        <v>17.167634913000001</v>
      </c>
      <c r="H213" s="7">
        <f>'[1]UNIT AREA'!BA213</f>
        <v>0</v>
      </c>
      <c r="I213" s="7">
        <v>15.412612993999993</v>
      </c>
      <c r="J213" s="7">
        <f t="shared" si="11"/>
        <v>146.89526815600001</v>
      </c>
      <c r="K213" s="7">
        <v>47.747038546288557</v>
      </c>
      <c r="L213" s="7">
        <f t="shared" si="12"/>
        <v>194.64230670228858</v>
      </c>
      <c r="M213" s="8">
        <f>'[1]UNIT AREA'!BD214</f>
        <v>44.387119594067784</v>
      </c>
      <c r="N213" s="8">
        <f>'[1]UNIT AREA'!BL214-'[1]UNIT AREA'!BI214</f>
        <v>1</v>
      </c>
      <c r="O213" s="9">
        <f>'[1]UNIT AREA'!BO214</f>
        <v>0</v>
      </c>
    </row>
    <row r="214" spans="1:15" ht="24.45" customHeight="1" x14ac:dyDescent="0.3">
      <c r="A214" s="5">
        <f t="shared" ref="A214:A246" si="13">A213+1</f>
        <v>209</v>
      </c>
      <c r="B214" s="6" t="str">
        <f>'[1]UNIT AREA'!B215</f>
        <v>Executive Tower</v>
      </c>
      <c r="C214" s="6" t="str">
        <f>'[1]UNIT AREA'!C215</f>
        <v>12th Floor</v>
      </c>
      <c r="D214" s="6" t="s">
        <v>20</v>
      </c>
      <c r="E214" s="6" t="str">
        <f>'[1]UNIT AREA'!D215</f>
        <v>14R</v>
      </c>
      <c r="F214" s="7">
        <f>'[1]UNIT AREA'!I215</f>
        <v>114.315020249</v>
      </c>
      <c r="G214" s="7">
        <f>'[1]UNIT AREA'!W215</f>
        <v>18.142740222999997</v>
      </c>
      <c r="H214" s="7">
        <f>'[1]UNIT AREA'!BA214</f>
        <v>0</v>
      </c>
      <c r="I214" s="7">
        <v>15.512612993000003</v>
      </c>
      <c r="J214" s="7">
        <f t="shared" si="11"/>
        <v>147.97037346499999</v>
      </c>
      <c r="K214" s="7">
        <v>48.096492243977615</v>
      </c>
      <c r="L214" s="7">
        <f t="shared" si="12"/>
        <v>196.06686570897762</v>
      </c>
      <c r="M214" s="8">
        <f>'[1]UNIT AREA'!BD215</f>
        <v>44.704927132927459</v>
      </c>
      <c r="N214" s="8">
        <f>'[1]UNIT AREA'!BL215-'[1]UNIT AREA'!BI215</f>
        <v>1</v>
      </c>
      <c r="O214" s="9">
        <f>'[1]UNIT AREA'!BO215</f>
        <v>0</v>
      </c>
    </row>
    <row r="215" spans="1:15" ht="24.45" customHeight="1" x14ac:dyDescent="0.3">
      <c r="A215" s="5">
        <f t="shared" si="13"/>
        <v>210</v>
      </c>
      <c r="B215" s="6" t="str">
        <f>'[1]UNIT AREA'!B216</f>
        <v>Executive Tower</v>
      </c>
      <c r="C215" s="6" t="str">
        <f>'[1]UNIT AREA'!C216</f>
        <v>12th Floor</v>
      </c>
      <c r="D215" s="6" t="s">
        <v>20</v>
      </c>
      <c r="E215" s="6" t="str">
        <f>'[1]UNIT AREA'!D216</f>
        <v>14S</v>
      </c>
      <c r="F215" s="7">
        <f>'[1]UNIT AREA'!I216</f>
        <v>116.89996692699999</v>
      </c>
      <c r="G215" s="7">
        <f>'[1]UNIT AREA'!W216</f>
        <v>17.034959074</v>
      </c>
      <c r="H215" s="7">
        <f>'[1]UNIT AREA'!BA215</f>
        <v>0</v>
      </c>
      <c r="I215" s="7">
        <v>15.929064814999993</v>
      </c>
      <c r="J215" s="7">
        <f t="shared" si="11"/>
        <v>149.86399081600001</v>
      </c>
      <c r="K215" s="7">
        <v>48.711996213473078</v>
      </c>
      <c r="L215" s="7">
        <f t="shared" si="12"/>
        <v>198.57598702947308</v>
      </c>
      <c r="M215" s="8">
        <f>'[1]UNIT AREA'!BD216</f>
        <v>45.276980702874873</v>
      </c>
      <c r="N215" s="8">
        <f>'[1]UNIT AREA'!BL216-'[1]UNIT AREA'!BI216</f>
        <v>1</v>
      </c>
      <c r="O215" s="9">
        <f>'[1]UNIT AREA'!BO216</f>
        <v>0</v>
      </c>
    </row>
    <row r="216" spans="1:15" ht="24.45" customHeight="1" x14ac:dyDescent="0.3">
      <c r="A216" s="5">
        <f t="shared" si="13"/>
        <v>211</v>
      </c>
      <c r="B216" s="6" t="str">
        <f>'[1]UNIT AREA'!B217</f>
        <v>Executive Tower</v>
      </c>
      <c r="C216" s="6" t="str">
        <f>'[1]UNIT AREA'!C217</f>
        <v>13th Floor</v>
      </c>
      <c r="D216" s="6" t="s">
        <v>19</v>
      </c>
      <c r="E216" s="6" t="str">
        <f>'[1]UNIT AREA'!D217</f>
        <v>15G</v>
      </c>
      <c r="F216" s="7">
        <f>'[1]UNIT AREA'!I217</f>
        <v>81.634764241999989</v>
      </c>
      <c r="G216" s="7">
        <f>'[1]UNIT AREA'!W217</f>
        <v>3.9835759949999998</v>
      </c>
      <c r="H216" s="7">
        <f>'[1]UNIT AREA'!BA216</f>
        <v>0</v>
      </c>
      <c r="I216" s="7">
        <v>10.940271824000016</v>
      </c>
      <c r="J216" s="7">
        <f t="shared" si="11"/>
        <v>96.558612061000005</v>
      </c>
      <c r="K216" s="7">
        <v>31.385543114680484</v>
      </c>
      <c r="L216" s="7">
        <f t="shared" si="12"/>
        <v>127.94415517568049</v>
      </c>
      <c r="M216" s="8">
        <f>'[1]UNIT AREA'!BD217</f>
        <v>29.174732067318057</v>
      </c>
      <c r="N216" s="8">
        <f>'[1]UNIT AREA'!BL217-'[1]UNIT AREA'!BI217</f>
        <v>1</v>
      </c>
      <c r="O216" s="9">
        <f>'[1]UNIT AREA'!BO217</f>
        <v>0</v>
      </c>
    </row>
    <row r="217" spans="1:15" ht="24.45" customHeight="1" x14ac:dyDescent="0.3">
      <c r="A217" s="5">
        <f t="shared" si="13"/>
        <v>212</v>
      </c>
      <c r="B217" s="6" t="str">
        <f>'[1]UNIT AREA'!B218</f>
        <v>Executive Tower</v>
      </c>
      <c r="C217" s="6" t="str">
        <f>'[1]UNIT AREA'!C218</f>
        <v>13th Floor</v>
      </c>
      <c r="D217" s="6" t="s">
        <v>19</v>
      </c>
      <c r="E217" s="6" t="str">
        <f>'[1]UNIT AREA'!D218</f>
        <v>15H</v>
      </c>
      <c r="F217" s="7">
        <f>'[1]UNIT AREA'!I218</f>
        <v>81.634765242</v>
      </c>
      <c r="G217" s="7">
        <f>'[1]UNIT AREA'!W218</f>
        <v>3.983576995</v>
      </c>
      <c r="H217" s="7">
        <f>'[1]UNIT AREA'!BA217</f>
        <v>0</v>
      </c>
      <c r="I217" s="7">
        <v>10.940271824</v>
      </c>
      <c r="J217" s="7">
        <f t="shared" si="11"/>
        <v>96.558614061000014</v>
      </c>
      <c r="K217" s="7">
        <v>31.385543764763217</v>
      </c>
      <c r="L217" s="7">
        <f t="shared" si="12"/>
        <v>127.94415782576323</v>
      </c>
      <c r="M217" s="8">
        <f>'[1]UNIT AREA'!BD218</f>
        <v>29.174732067318057</v>
      </c>
      <c r="N217" s="8">
        <f>'[1]UNIT AREA'!BL218-'[1]UNIT AREA'!BI218</f>
        <v>1</v>
      </c>
      <c r="O217" s="9">
        <f>'[1]UNIT AREA'!BO218</f>
        <v>0</v>
      </c>
    </row>
    <row r="218" spans="1:15" ht="24.45" customHeight="1" x14ac:dyDescent="0.3">
      <c r="A218" s="5">
        <f t="shared" si="13"/>
        <v>213</v>
      </c>
      <c r="B218" s="6" t="str">
        <f>'[1]UNIT AREA'!B219</f>
        <v>Executive Tower</v>
      </c>
      <c r="C218" s="6" t="str">
        <f>'[1]UNIT AREA'!C219</f>
        <v>13th Floor</v>
      </c>
      <c r="D218" s="6" t="s">
        <v>20</v>
      </c>
      <c r="E218" s="6" t="str">
        <f>'[1]UNIT AREA'!D219</f>
        <v>15J</v>
      </c>
      <c r="F218" s="7">
        <f>'[1]UNIT AREA'!I219</f>
        <v>116.24823625099999</v>
      </c>
      <c r="G218" s="7">
        <f>'[1]UNIT AREA'!W219</f>
        <v>9.0841416340000016</v>
      </c>
      <c r="H218" s="7">
        <f>'[1]UNIT AREA'!BA218</f>
        <v>0</v>
      </c>
      <c r="I218" s="7">
        <v>15.724301544000003</v>
      </c>
      <c r="J218" s="7">
        <f t="shared" si="11"/>
        <v>141.05667942900001</v>
      </c>
      <c r="K218" s="7">
        <v>45.849255693896446</v>
      </c>
      <c r="L218" s="7">
        <f t="shared" si="12"/>
        <v>186.90593512289647</v>
      </c>
      <c r="M218" s="8">
        <f>'[1]UNIT AREA'!BD219</f>
        <v>42.628584545710915</v>
      </c>
      <c r="N218" s="8">
        <f>'[1]UNIT AREA'!BL219-'[1]UNIT AREA'!BI219</f>
        <v>1</v>
      </c>
      <c r="O218" s="9">
        <f>'[1]UNIT AREA'!BO219</f>
        <v>0</v>
      </c>
    </row>
    <row r="219" spans="1:15" ht="24.45" customHeight="1" x14ac:dyDescent="0.3">
      <c r="A219" s="5">
        <f t="shared" si="13"/>
        <v>214</v>
      </c>
      <c r="B219" s="6" t="str">
        <f>'[1]UNIT AREA'!B220</f>
        <v>Executive Tower</v>
      </c>
      <c r="C219" s="6" t="str">
        <f>'[1]UNIT AREA'!C220</f>
        <v>13th Floor</v>
      </c>
      <c r="D219" s="6" t="s">
        <v>19</v>
      </c>
      <c r="E219" s="6" t="str">
        <f>'[1]UNIT AREA'!D220</f>
        <v>15K</v>
      </c>
      <c r="F219" s="7">
        <f>'[1]UNIT AREA'!I220</f>
        <v>79.603749999999991</v>
      </c>
      <c r="G219" s="7">
        <f>'[1]UNIT AREA'!W220</f>
        <v>5.1087499999999997</v>
      </c>
      <c r="H219" s="7">
        <f>'[1]UNIT AREA'!BA219</f>
        <v>0</v>
      </c>
      <c r="I219" s="7">
        <v>13.159654287000011</v>
      </c>
      <c r="J219" s="7">
        <f t="shared" si="11"/>
        <v>97.872154287000001</v>
      </c>
      <c r="K219" s="7">
        <v>31.812498673455831</v>
      </c>
      <c r="L219" s="7">
        <f t="shared" si="12"/>
        <v>129.68465296045582</v>
      </c>
      <c r="M219" s="8">
        <f>'[1]UNIT AREA'!BD220</f>
        <v>29.577288283206979</v>
      </c>
      <c r="N219" s="8">
        <f>'[1]UNIT AREA'!BL220-'[1]UNIT AREA'!BI220</f>
        <v>1</v>
      </c>
      <c r="O219" s="9">
        <f>'[1]UNIT AREA'!BO220</f>
        <v>0</v>
      </c>
    </row>
    <row r="220" spans="1:15" ht="24.45" customHeight="1" x14ac:dyDescent="0.3">
      <c r="A220" s="5">
        <f t="shared" si="13"/>
        <v>215</v>
      </c>
      <c r="B220" s="6" t="str">
        <f>'[1]UNIT AREA'!B221</f>
        <v>Executive Tower</v>
      </c>
      <c r="C220" s="6" t="str">
        <f>'[1]UNIT AREA'!C221</f>
        <v>13th Floor</v>
      </c>
      <c r="D220" s="6" t="s">
        <v>19</v>
      </c>
      <c r="E220" s="6" t="str">
        <f>'[1]UNIT AREA'!D221</f>
        <v>15L</v>
      </c>
      <c r="F220" s="7">
        <f>'[1]UNIT AREA'!I221</f>
        <v>79.603749999999991</v>
      </c>
      <c r="G220" s="7">
        <f>'[1]UNIT AREA'!W221</f>
        <v>5.1087499999999997</v>
      </c>
      <c r="H220" s="7">
        <f>'[1]UNIT AREA'!BA220</f>
        <v>0</v>
      </c>
      <c r="I220" s="7">
        <v>13.159654287000011</v>
      </c>
      <c r="J220" s="7">
        <f t="shared" si="11"/>
        <v>97.872154287000001</v>
      </c>
      <c r="K220" s="7">
        <v>31.812498673455831</v>
      </c>
      <c r="L220" s="7">
        <f t="shared" si="12"/>
        <v>129.68465296045582</v>
      </c>
      <c r="M220" s="8">
        <f>'[1]UNIT AREA'!BD221</f>
        <v>29.577288283206979</v>
      </c>
      <c r="N220" s="8">
        <f>'[1]UNIT AREA'!BL221-'[1]UNIT AREA'!BI221</f>
        <v>1</v>
      </c>
      <c r="O220" s="9">
        <f>'[1]UNIT AREA'!BO221</f>
        <v>0</v>
      </c>
    </row>
    <row r="221" spans="1:15" ht="24.45" customHeight="1" x14ac:dyDescent="0.3">
      <c r="A221" s="5">
        <f t="shared" si="13"/>
        <v>216</v>
      </c>
      <c r="B221" s="6" t="str">
        <f>'[1]UNIT AREA'!B222</f>
        <v>Executive Tower</v>
      </c>
      <c r="C221" s="6" t="str">
        <f>'[1]UNIT AREA'!C222</f>
        <v>13th Floor</v>
      </c>
      <c r="D221" s="6" t="s">
        <v>19</v>
      </c>
      <c r="E221" s="6" t="str">
        <f>'[1]UNIT AREA'!D222</f>
        <v>15M</v>
      </c>
      <c r="F221" s="7">
        <f>'[1]UNIT AREA'!I222</f>
        <v>79.603749999999991</v>
      </c>
      <c r="G221" s="7">
        <f>'[1]UNIT AREA'!W222</f>
        <v>5.1087499999999997</v>
      </c>
      <c r="H221" s="7">
        <f>'[1]UNIT AREA'!BA221</f>
        <v>0</v>
      </c>
      <c r="I221" s="7">
        <v>13.159654287000011</v>
      </c>
      <c r="J221" s="7">
        <f t="shared" si="11"/>
        <v>97.872154287000001</v>
      </c>
      <c r="K221" s="7">
        <v>31.812498673455831</v>
      </c>
      <c r="L221" s="7">
        <f t="shared" si="12"/>
        <v>129.68465296045582</v>
      </c>
      <c r="M221" s="8">
        <f>'[1]UNIT AREA'!BD222</f>
        <v>29.577288283206979</v>
      </c>
      <c r="N221" s="8">
        <f>'[1]UNIT AREA'!BL222-'[1]UNIT AREA'!BI222</f>
        <v>1</v>
      </c>
      <c r="O221" s="9">
        <f>'[1]UNIT AREA'!BO222</f>
        <v>0</v>
      </c>
    </row>
    <row r="222" spans="1:15" ht="24.45" customHeight="1" x14ac:dyDescent="0.3">
      <c r="A222" s="5">
        <f t="shared" si="13"/>
        <v>217</v>
      </c>
      <c r="B222" s="6" t="str">
        <f>'[1]UNIT AREA'!B223</f>
        <v>Executive Tower</v>
      </c>
      <c r="C222" s="6" t="str">
        <f>'[1]UNIT AREA'!C223</f>
        <v>13th Floor</v>
      </c>
      <c r="D222" s="6" t="s">
        <v>19</v>
      </c>
      <c r="E222" s="6" t="str">
        <f>'[1]UNIT AREA'!D223</f>
        <v>15N</v>
      </c>
      <c r="F222" s="7">
        <f>'[1]UNIT AREA'!I223</f>
        <v>79.603749999999991</v>
      </c>
      <c r="G222" s="7">
        <f>'[1]UNIT AREA'!W223</f>
        <v>5.1087499999999997</v>
      </c>
      <c r="H222" s="7">
        <f>'[1]UNIT AREA'!BA222</f>
        <v>0</v>
      </c>
      <c r="I222" s="7">
        <v>13.089558951000003</v>
      </c>
      <c r="J222" s="7">
        <f t="shared" si="11"/>
        <v>97.802058950999992</v>
      </c>
      <c r="K222" s="7">
        <v>31.789714789727508</v>
      </c>
      <c r="L222" s="7">
        <f t="shared" si="12"/>
        <v>129.59177374072749</v>
      </c>
      <c r="M222" s="8">
        <f>'[1]UNIT AREA'!BD223</f>
        <v>29.556101113949669</v>
      </c>
      <c r="N222" s="8">
        <f>'[1]UNIT AREA'!BL223-'[1]UNIT AREA'!BI223</f>
        <v>1</v>
      </c>
      <c r="O222" s="9">
        <f>'[1]UNIT AREA'!BO223</f>
        <v>0</v>
      </c>
    </row>
    <row r="223" spans="1:15" ht="24.45" customHeight="1" x14ac:dyDescent="0.3">
      <c r="A223" s="5">
        <f t="shared" si="13"/>
        <v>218</v>
      </c>
      <c r="B223" s="6" t="str">
        <f>'[1]UNIT AREA'!B224</f>
        <v>Executive Tower</v>
      </c>
      <c r="C223" s="6" t="str">
        <f>'[1]UNIT AREA'!C224</f>
        <v>13th Floor</v>
      </c>
      <c r="D223" s="6" t="s">
        <v>20</v>
      </c>
      <c r="E223" s="6" t="str">
        <f>'[1]UNIT AREA'!D224</f>
        <v>15P</v>
      </c>
      <c r="F223" s="7">
        <f>'[1]UNIT AREA'!I224</f>
        <v>114.315020249</v>
      </c>
      <c r="G223" s="7">
        <f>'[1]UNIT AREA'!W224</f>
        <v>19.627071829999998</v>
      </c>
      <c r="H223" s="7">
        <f>'[1]UNIT AREA'!BA223</f>
        <v>0</v>
      </c>
      <c r="I223" s="7">
        <v>15.532971535000001</v>
      </c>
      <c r="J223" s="7">
        <f t="shared" si="11"/>
        <v>149.47506361399999</v>
      </c>
      <c r="K223" s="7">
        <v>48.585578784656555</v>
      </c>
      <c r="L223" s="7">
        <f t="shared" si="12"/>
        <v>198.06064239865654</v>
      </c>
      <c r="M223" s="8">
        <f>'[1]UNIT AREA'!BD224</f>
        <v>45.17104485658831</v>
      </c>
      <c r="N223" s="8">
        <f>'[1]UNIT AREA'!BL224-'[1]UNIT AREA'!BI224</f>
        <v>1</v>
      </c>
      <c r="O223" s="9">
        <f>'[1]UNIT AREA'!BO224</f>
        <v>0</v>
      </c>
    </row>
    <row r="224" spans="1:15" ht="24.45" customHeight="1" x14ac:dyDescent="0.3">
      <c r="A224" s="5">
        <f t="shared" si="13"/>
        <v>219</v>
      </c>
      <c r="B224" s="6" t="str">
        <f>'[1]UNIT AREA'!B225</f>
        <v>Executive Tower</v>
      </c>
      <c r="C224" s="6" t="str">
        <f>'[1]UNIT AREA'!C225</f>
        <v>13th Floor</v>
      </c>
      <c r="D224" s="6" t="s">
        <v>20</v>
      </c>
      <c r="E224" s="6" t="str">
        <f>'[1]UNIT AREA'!D225</f>
        <v>15Q</v>
      </c>
      <c r="F224" s="7">
        <f>'[1]UNIT AREA'!I225</f>
        <v>114.315020249</v>
      </c>
      <c r="G224" s="7">
        <f>'[1]UNIT AREA'!W225</f>
        <v>17.167634913000001</v>
      </c>
      <c r="H224" s="7">
        <f>'[1]UNIT AREA'!BA224</f>
        <v>0</v>
      </c>
      <c r="I224" s="7">
        <v>15.412612993999993</v>
      </c>
      <c r="J224" s="7">
        <f t="shared" si="11"/>
        <v>146.89526815600001</v>
      </c>
      <c r="K224" s="7">
        <v>47.747038546288557</v>
      </c>
      <c r="L224" s="7">
        <f t="shared" si="12"/>
        <v>194.64230670228858</v>
      </c>
      <c r="M224" s="8">
        <f>'[1]UNIT AREA'!BD225</f>
        <v>44.387119594067784</v>
      </c>
      <c r="N224" s="8">
        <f>'[1]UNIT AREA'!BL225-'[1]UNIT AREA'!BI225</f>
        <v>1</v>
      </c>
      <c r="O224" s="9">
        <f>'[1]UNIT AREA'!BO225</f>
        <v>0</v>
      </c>
    </row>
    <row r="225" spans="1:15" ht="24.45" customHeight="1" x14ac:dyDescent="0.3">
      <c r="A225" s="5">
        <f t="shared" si="13"/>
        <v>220</v>
      </c>
      <c r="B225" s="6" t="str">
        <f>'[1]UNIT AREA'!B226</f>
        <v>Executive Tower</v>
      </c>
      <c r="C225" s="6" t="str">
        <f>'[1]UNIT AREA'!C226</f>
        <v>13th Floor</v>
      </c>
      <c r="D225" s="6" t="s">
        <v>20</v>
      </c>
      <c r="E225" s="6" t="str">
        <f>'[1]UNIT AREA'!D226</f>
        <v>15R</v>
      </c>
      <c r="F225" s="7">
        <f>'[1]UNIT AREA'!I226</f>
        <v>114.315020249</v>
      </c>
      <c r="G225" s="7">
        <f>'[1]UNIT AREA'!W226</f>
        <v>18.142740222999997</v>
      </c>
      <c r="H225" s="7">
        <f>'[1]UNIT AREA'!BA225</f>
        <v>0</v>
      </c>
      <c r="I225" s="7">
        <v>15.512612993000003</v>
      </c>
      <c r="J225" s="7">
        <f t="shared" si="11"/>
        <v>147.97037346499999</v>
      </c>
      <c r="K225" s="7">
        <v>48.096492243977615</v>
      </c>
      <c r="L225" s="7">
        <f t="shared" si="12"/>
        <v>196.06686570897762</v>
      </c>
      <c r="M225" s="8">
        <f>'[1]UNIT AREA'!BD226</f>
        <v>44.704927132927459</v>
      </c>
      <c r="N225" s="8">
        <f>'[1]UNIT AREA'!BL226-'[1]UNIT AREA'!BI226</f>
        <v>1</v>
      </c>
      <c r="O225" s="9">
        <f>'[1]UNIT AREA'!BO226</f>
        <v>0</v>
      </c>
    </row>
    <row r="226" spans="1:15" ht="24.45" customHeight="1" x14ac:dyDescent="0.3">
      <c r="A226" s="5">
        <f t="shared" si="13"/>
        <v>221</v>
      </c>
      <c r="B226" s="6" t="str">
        <f>'[1]UNIT AREA'!B227</f>
        <v>Executive Tower</v>
      </c>
      <c r="C226" s="6" t="str">
        <f>'[1]UNIT AREA'!C227</f>
        <v>13th Floor</v>
      </c>
      <c r="D226" s="6" t="s">
        <v>20</v>
      </c>
      <c r="E226" s="6" t="str">
        <f>'[1]UNIT AREA'!D227</f>
        <v>15S</v>
      </c>
      <c r="F226" s="7">
        <f>'[1]UNIT AREA'!I227</f>
        <v>116.89996692699999</v>
      </c>
      <c r="G226" s="7">
        <f>'[1]UNIT AREA'!W227</f>
        <v>17.034959074</v>
      </c>
      <c r="H226" s="7">
        <f>'[1]UNIT AREA'!BA226</f>
        <v>0</v>
      </c>
      <c r="I226" s="7">
        <v>15.929064814999993</v>
      </c>
      <c r="J226" s="7">
        <f t="shared" si="11"/>
        <v>149.86399081600001</v>
      </c>
      <c r="K226" s="7">
        <v>48.711996213473078</v>
      </c>
      <c r="L226" s="7">
        <f t="shared" si="12"/>
        <v>198.57598702947308</v>
      </c>
      <c r="M226" s="8">
        <f>'[1]UNIT AREA'!BD227</f>
        <v>45.276980702874873</v>
      </c>
      <c r="N226" s="8">
        <f>'[1]UNIT AREA'!BL227-'[1]UNIT AREA'!BI227</f>
        <v>1</v>
      </c>
      <c r="O226" s="9">
        <f>'[1]UNIT AREA'!BO227</f>
        <v>0</v>
      </c>
    </row>
    <row r="227" spans="1:15" ht="24.45" customHeight="1" x14ac:dyDescent="0.3">
      <c r="A227" s="5">
        <f t="shared" si="13"/>
        <v>222</v>
      </c>
      <c r="B227" s="6" t="str">
        <f>'[1]UNIT AREA'!B228</f>
        <v>Executive Tower</v>
      </c>
      <c r="C227" s="6" t="str">
        <f>'[1]UNIT AREA'!C228</f>
        <v>14th Floor</v>
      </c>
      <c r="D227" s="6" t="s">
        <v>19</v>
      </c>
      <c r="E227" s="6" t="str">
        <f>'[1]UNIT AREA'!D228</f>
        <v>16G</v>
      </c>
      <c r="F227" s="7">
        <f>'[1]UNIT AREA'!I228</f>
        <v>81.634764241999989</v>
      </c>
      <c r="G227" s="7">
        <f>'[1]UNIT AREA'!W228</f>
        <v>3.9835759949999998</v>
      </c>
      <c r="H227" s="7">
        <f>'[1]UNIT AREA'!BA227</f>
        <v>0</v>
      </c>
      <c r="I227" s="7">
        <v>10.940271824000016</v>
      </c>
      <c r="J227" s="7">
        <f t="shared" si="11"/>
        <v>96.558612061000005</v>
      </c>
      <c r="K227" s="7">
        <v>31.385543114680484</v>
      </c>
      <c r="L227" s="7">
        <f t="shared" si="12"/>
        <v>127.94415517568049</v>
      </c>
      <c r="M227" s="8">
        <f>'[1]UNIT AREA'!BD228</f>
        <v>29.174732067318057</v>
      </c>
      <c r="N227" s="8">
        <f>'[1]UNIT AREA'!BL228-'[1]UNIT AREA'!BI228</f>
        <v>1</v>
      </c>
      <c r="O227" s="9">
        <f>'[1]UNIT AREA'!BO228</f>
        <v>0</v>
      </c>
    </row>
    <row r="228" spans="1:15" ht="24.45" customHeight="1" x14ac:dyDescent="0.3">
      <c r="A228" s="5">
        <f t="shared" si="13"/>
        <v>223</v>
      </c>
      <c r="B228" s="6" t="str">
        <f>'[1]UNIT AREA'!B229</f>
        <v>Executive Tower</v>
      </c>
      <c r="C228" s="6" t="str">
        <f>'[1]UNIT AREA'!C229</f>
        <v>14th Floor</v>
      </c>
      <c r="D228" s="6" t="s">
        <v>19</v>
      </c>
      <c r="E228" s="6" t="str">
        <f>'[1]UNIT AREA'!D229</f>
        <v>16H</v>
      </c>
      <c r="F228" s="7">
        <f>'[1]UNIT AREA'!I229</f>
        <v>81.634765242</v>
      </c>
      <c r="G228" s="7">
        <f>'[1]UNIT AREA'!W229</f>
        <v>3.983576995</v>
      </c>
      <c r="H228" s="7">
        <f>'[1]UNIT AREA'!BA228</f>
        <v>0</v>
      </c>
      <c r="I228" s="7">
        <v>10.940271824</v>
      </c>
      <c r="J228" s="7">
        <f t="shared" si="11"/>
        <v>96.558614061000014</v>
      </c>
      <c r="K228" s="7">
        <v>31.385543764763217</v>
      </c>
      <c r="L228" s="7">
        <f t="shared" si="12"/>
        <v>127.94415782576323</v>
      </c>
      <c r="M228" s="8">
        <f>'[1]UNIT AREA'!BD229</f>
        <v>29.174732067318057</v>
      </c>
      <c r="N228" s="8">
        <f>'[1]UNIT AREA'!BL229-'[1]UNIT AREA'!BI229</f>
        <v>1</v>
      </c>
      <c r="O228" s="9">
        <f>'[1]UNIT AREA'!BO229</f>
        <v>0</v>
      </c>
    </row>
    <row r="229" spans="1:15" ht="24.45" customHeight="1" x14ac:dyDescent="0.3">
      <c r="A229" s="5">
        <f t="shared" si="13"/>
        <v>224</v>
      </c>
      <c r="B229" s="6" t="str">
        <f>'[1]UNIT AREA'!B230</f>
        <v>Executive Tower</v>
      </c>
      <c r="C229" s="6" t="str">
        <f>'[1]UNIT AREA'!C230</f>
        <v>14th Floor</v>
      </c>
      <c r="D229" s="6" t="s">
        <v>20</v>
      </c>
      <c r="E229" s="6" t="str">
        <f>'[1]UNIT AREA'!D230</f>
        <v>16J</v>
      </c>
      <c r="F229" s="7">
        <f>'[1]UNIT AREA'!I230</f>
        <v>116.24823625099999</v>
      </c>
      <c r="G229" s="7">
        <f>'[1]UNIT AREA'!W230</f>
        <v>9.0841416340000016</v>
      </c>
      <c r="H229" s="7">
        <f>'[1]UNIT AREA'!BA229</f>
        <v>0</v>
      </c>
      <c r="I229" s="7">
        <v>15.724301544000003</v>
      </c>
      <c r="J229" s="7">
        <f t="shared" si="11"/>
        <v>141.05667942900001</v>
      </c>
      <c r="K229" s="7">
        <v>45.849255693896446</v>
      </c>
      <c r="L229" s="7">
        <f t="shared" si="12"/>
        <v>186.90593512289647</v>
      </c>
      <c r="M229" s="8">
        <f>'[1]UNIT AREA'!BD230</f>
        <v>42.628584545710915</v>
      </c>
      <c r="N229" s="8">
        <f>'[1]UNIT AREA'!BL230-'[1]UNIT AREA'!BI230</f>
        <v>1</v>
      </c>
      <c r="O229" s="9">
        <f>'[1]UNIT AREA'!BO230</f>
        <v>0</v>
      </c>
    </row>
    <row r="230" spans="1:15" ht="24.45" customHeight="1" x14ac:dyDescent="0.3">
      <c r="A230" s="5">
        <f t="shared" si="13"/>
        <v>225</v>
      </c>
      <c r="B230" s="6" t="str">
        <f>'[1]UNIT AREA'!B231</f>
        <v>Executive Tower</v>
      </c>
      <c r="C230" s="6" t="str">
        <f>'[1]UNIT AREA'!C231</f>
        <v>14th Floor</v>
      </c>
      <c r="D230" s="6" t="s">
        <v>19</v>
      </c>
      <c r="E230" s="6" t="str">
        <f>'[1]UNIT AREA'!D231</f>
        <v>16K</v>
      </c>
      <c r="F230" s="7">
        <f>'[1]UNIT AREA'!I231</f>
        <v>79.603749999999991</v>
      </c>
      <c r="G230" s="7">
        <f>'[1]UNIT AREA'!W231</f>
        <v>5.1087499999999997</v>
      </c>
      <c r="H230" s="7">
        <f>'[1]UNIT AREA'!BA230</f>
        <v>0</v>
      </c>
      <c r="I230" s="7">
        <v>13.159654287000011</v>
      </c>
      <c r="J230" s="7">
        <f t="shared" si="11"/>
        <v>97.872154287000001</v>
      </c>
      <c r="K230" s="7">
        <v>31.812498673455831</v>
      </c>
      <c r="L230" s="7">
        <f t="shared" si="12"/>
        <v>129.68465296045582</v>
      </c>
      <c r="M230" s="8">
        <f>'[1]UNIT AREA'!BD231</f>
        <v>29.577288283206979</v>
      </c>
      <c r="N230" s="8">
        <f>'[1]UNIT AREA'!BL231-'[1]UNIT AREA'!BI231</f>
        <v>1</v>
      </c>
      <c r="O230" s="9">
        <f>'[1]UNIT AREA'!BO231</f>
        <v>0</v>
      </c>
    </row>
    <row r="231" spans="1:15" ht="24.45" customHeight="1" x14ac:dyDescent="0.3">
      <c r="A231" s="5">
        <f t="shared" si="13"/>
        <v>226</v>
      </c>
      <c r="B231" s="6" t="str">
        <f>'[1]UNIT AREA'!B232</f>
        <v>Executive Tower</v>
      </c>
      <c r="C231" s="6" t="str">
        <f>'[1]UNIT AREA'!C232</f>
        <v>14th Floor</v>
      </c>
      <c r="D231" s="6" t="s">
        <v>19</v>
      </c>
      <c r="E231" s="6" t="str">
        <f>'[1]UNIT AREA'!D232</f>
        <v>16L</v>
      </c>
      <c r="F231" s="7">
        <f>'[1]UNIT AREA'!I232</f>
        <v>79.603749999999991</v>
      </c>
      <c r="G231" s="7">
        <f>'[1]UNIT AREA'!W232</f>
        <v>5.1087499999999997</v>
      </c>
      <c r="H231" s="7">
        <f>'[1]UNIT AREA'!BA231</f>
        <v>0</v>
      </c>
      <c r="I231" s="7">
        <v>13.159654287000011</v>
      </c>
      <c r="J231" s="7">
        <f t="shared" si="11"/>
        <v>97.872154287000001</v>
      </c>
      <c r="K231" s="7">
        <v>31.812498673455831</v>
      </c>
      <c r="L231" s="7">
        <f t="shared" si="12"/>
        <v>129.68465296045582</v>
      </c>
      <c r="M231" s="8">
        <f>'[1]UNIT AREA'!BD232</f>
        <v>29.577288283206979</v>
      </c>
      <c r="N231" s="8">
        <f>'[1]UNIT AREA'!BL232-'[1]UNIT AREA'!BI232</f>
        <v>1</v>
      </c>
      <c r="O231" s="9">
        <f>'[1]UNIT AREA'!BO232</f>
        <v>0</v>
      </c>
    </row>
    <row r="232" spans="1:15" ht="24.45" customHeight="1" x14ac:dyDescent="0.3">
      <c r="A232" s="5">
        <f t="shared" si="13"/>
        <v>227</v>
      </c>
      <c r="B232" s="6" t="str">
        <f>'[1]UNIT AREA'!B233</f>
        <v>Executive Tower</v>
      </c>
      <c r="C232" s="6" t="str">
        <f>'[1]UNIT AREA'!C233</f>
        <v>14th Floor</v>
      </c>
      <c r="D232" s="6" t="s">
        <v>19</v>
      </c>
      <c r="E232" s="6" t="str">
        <f>'[1]UNIT AREA'!D233</f>
        <v>16M</v>
      </c>
      <c r="F232" s="7">
        <f>'[1]UNIT AREA'!I233</f>
        <v>79.603749999999991</v>
      </c>
      <c r="G232" s="7">
        <f>'[1]UNIT AREA'!W233</f>
        <v>5.1087499999999997</v>
      </c>
      <c r="H232" s="7">
        <f>'[1]UNIT AREA'!BA232</f>
        <v>0</v>
      </c>
      <c r="I232" s="7">
        <v>13.159654287000011</v>
      </c>
      <c r="J232" s="7">
        <f t="shared" si="11"/>
        <v>97.872154287000001</v>
      </c>
      <c r="K232" s="7">
        <v>31.812498673455831</v>
      </c>
      <c r="L232" s="7">
        <f t="shared" si="12"/>
        <v>129.68465296045582</v>
      </c>
      <c r="M232" s="8">
        <f>'[1]UNIT AREA'!BD233</f>
        <v>29.577288283206979</v>
      </c>
      <c r="N232" s="8">
        <f>'[1]UNIT AREA'!BL233-'[1]UNIT AREA'!BI233</f>
        <v>1</v>
      </c>
      <c r="O232" s="9">
        <f>'[1]UNIT AREA'!BO233</f>
        <v>0</v>
      </c>
    </row>
    <row r="233" spans="1:15" ht="24.45" customHeight="1" x14ac:dyDescent="0.3">
      <c r="A233" s="5">
        <f t="shared" si="13"/>
        <v>228</v>
      </c>
      <c r="B233" s="6" t="str">
        <f>'[1]UNIT AREA'!B234</f>
        <v>Executive Tower</v>
      </c>
      <c r="C233" s="6" t="str">
        <f>'[1]UNIT AREA'!C234</f>
        <v>14th Floor</v>
      </c>
      <c r="D233" s="6" t="s">
        <v>19</v>
      </c>
      <c r="E233" s="6" t="str">
        <f>'[1]UNIT AREA'!D234</f>
        <v>16N</v>
      </c>
      <c r="F233" s="7">
        <f>'[1]UNIT AREA'!I234</f>
        <v>79.603749999999991</v>
      </c>
      <c r="G233" s="7">
        <f>'[1]UNIT AREA'!W234</f>
        <v>5.1087499999999997</v>
      </c>
      <c r="H233" s="7">
        <f>'[1]UNIT AREA'!BA233</f>
        <v>0</v>
      </c>
      <c r="I233" s="7">
        <v>13.089558951000003</v>
      </c>
      <c r="J233" s="7">
        <f t="shared" si="11"/>
        <v>97.802058950999992</v>
      </c>
      <c r="K233" s="7">
        <v>31.789714789727508</v>
      </c>
      <c r="L233" s="7">
        <f t="shared" si="12"/>
        <v>129.59177374072749</v>
      </c>
      <c r="M233" s="8">
        <f>'[1]UNIT AREA'!BD234</f>
        <v>29.556101113949669</v>
      </c>
      <c r="N233" s="8">
        <f>'[1]UNIT AREA'!BL234-'[1]UNIT AREA'!BI234</f>
        <v>1</v>
      </c>
      <c r="O233" s="9">
        <f>'[1]UNIT AREA'!BO234</f>
        <v>0</v>
      </c>
    </row>
    <row r="234" spans="1:15" ht="24.45" customHeight="1" x14ac:dyDescent="0.3">
      <c r="A234" s="5">
        <f t="shared" si="13"/>
        <v>229</v>
      </c>
      <c r="B234" s="6" t="str">
        <f>'[1]UNIT AREA'!B235</f>
        <v>Executive Tower</v>
      </c>
      <c r="C234" s="6" t="str">
        <f>'[1]UNIT AREA'!C235</f>
        <v>14th Floor</v>
      </c>
      <c r="D234" s="6" t="s">
        <v>20</v>
      </c>
      <c r="E234" s="6" t="str">
        <f>'[1]UNIT AREA'!D235</f>
        <v>16P</v>
      </c>
      <c r="F234" s="7">
        <f>'[1]UNIT AREA'!I235</f>
        <v>114.315020249</v>
      </c>
      <c r="G234" s="7">
        <f>'[1]UNIT AREA'!W235</f>
        <v>19.627071829999998</v>
      </c>
      <c r="H234" s="7">
        <f>'[1]UNIT AREA'!BA234</f>
        <v>0</v>
      </c>
      <c r="I234" s="7">
        <v>15.532971535000001</v>
      </c>
      <c r="J234" s="7">
        <f t="shared" si="11"/>
        <v>149.47506361399999</v>
      </c>
      <c r="K234" s="7">
        <v>48.585578784656555</v>
      </c>
      <c r="L234" s="7">
        <f t="shared" si="12"/>
        <v>198.06064239865654</v>
      </c>
      <c r="M234" s="8">
        <f>'[1]UNIT AREA'!BD235</f>
        <v>45.17104485658831</v>
      </c>
      <c r="N234" s="8">
        <f>'[1]UNIT AREA'!BL235-'[1]UNIT AREA'!BI235</f>
        <v>1</v>
      </c>
      <c r="O234" s="9">
        <f>'[1]UNIT AREA'!BO235</f>
        <v>0</v>
      </c>
    </row>
    <row r="235" spans="1:15" ht="24.45" customHeight="1" x14ac:dyDescent="0.3">
      <c r="A235" s="5">
        <f t="shared" si="13"/>
        <v>230</v>
      </c>
      <c r="B235" s="6" t="str">
        <f>'[1]UNIT AREA'!B236</f>
        <v>Executive Tower</v>
      </c>
      <c r="C235" s="6" t="str">
        <f>'[1]UNIT AREA'!C236</f>
        <v>14th Floor</v>
      </c>
      <c r="D235" s="6" t="s">
        <v>20</v>
      </c>
      <c r="E235" s="6" t="str">
        <f>'[1]UNIT AREA'!D236</f>
        <v>16Q</v>
      </c>
      <c r="F235" s="7">
        <f>'[1]UNIT AREA'!I236</f>
        <v>114.315020249</v>
      </c>
      <c r="G235" s="7">
        <f>'[1]UNIT AREA'!W236</f>
        <v>17.167634913000001</v>
      </c>
      <c r="H235" s="7">
        <f>'[1]UNIT AREA'!BA235</f>
        <v>0</v>
      </c>
      <c r="I235" s="7">
        <v>15.412612993999993</v>
      </c>
      <c r="J235" s="7">
        <f t="shared" si="11"/>
        <v>146.89526815600001</v>
      </c>
      <c r="K235" s="7">
        <v>47.747038546288557</v>
      </c>
      <c r="L235" s="7">
        <f t="shared" si="12"/>
        <v>194.64230670228858</v>
      </c>
      <c r="M235" s="8">
        <f>'[1]UNIT AREA'!BD236</f>
        <v>44.387119594067784</v>
      </c>
      <c r="N235" s="8">
        <f>'[1]UNIT AREA'!BL236-'[1]UNIT AREA'!BI236</f>
        <v>1</v>
      </c>
      <c r="O235" s="9">
        <f>'[1]UNIT AREA'!BO236</f>
        <v>0</v>
      </c>
    </row>
    <row r="236" spans="1:15" ht="24.45" customHeight="1" x14ac:dyDescent="0.3">
      <c r="A236" s="5">
        <f t="shared" si="13"/>
        <v>231</v>
      </c>
      <c r="B236" s="6" t="str">
        <f>'[1]UNIT AREA'!B237</f>
        <v>Executive Tower</v>
      </c>
      <c r="C236" s="6" t="str">
        <f>'[1]UNIT AREA'!C237</f>
        <v>14th Floor</v>
      </c>
      <c r="D236" s="6" t="s">
        <v>20</v>
      </c>
      <c r="E236" s="6" t="str">
        <f>'[1]UNIT AREA'!D237</f>
        <v>16R</v>
      </c>
      <c r="F236" s="7">
        <f>'[1]UNIT AREA'!I237</f>
        <v>114.315020249</v>
      </c>
      <c r="G236" s="7">
        <f>'[1]UNIT AREA'!W237</f>
        <v>18.142740222999997</v>
      </c>
      <c r="H236" s="7">
        <f>'[1]UNIT AREA'!BA236</f>
        <v>0</v>
      </c>
      <c r="I236" s="7">
        <v>15.512612993000003</v>
      </c>
      <c r="J236" s="7">
        <f t="shared" si="11"/>
        <v>147.97037346499999</v>
      </c>
      <c r="K236" s="7">
        <v>48.096492243977615</v>
      </c>
      <c r="L236" s="7">
        <f t="shared" si="12"/>
        <v>196.06686570897762</v>
      </c>
      <c r="M236" s="8">
        <f>'[1]UNIT AREA'!BD237</f>
        <v>44.704927132927459</v>
      </c>
      <c r="N236" s="8">
        <f>'[1]UNIT AREA'!BL237-'[1]UNIT AREA'!BI237</f>
        <v>1</v>
      </c>
      <c r="O236" s="9">
        <f>'[1]UNIT AREA'!BO237</f>
        <v>0</v>
      </c>
    </row>
    <row r="237" spans="1:15" ht="24.45" customHeight="1" x14ac:dyDescent="0.3">
      <c r="A237" s="5">
        <f t="shared" si="13"/>
        <v>232</v>
      </c>
      <c r="B237" s="6" t="str">
        <f>'[1]UNIT AREA'!B238</f>
        <v>Executive Tower</v>
      </c>
      <c r="C237" s="6" t="str">
        <f>'[1]UNIT AREA'!C238</f>
        <v>14th Floor</v>
      </c>
      <c r="D237" s="6" t="s">
        <v>20</v>
      </c>
      <c r="E237" s="6" t="str">
        <f>'[1]UNIT AREA'!D238</f>
        <v>16S</v>
      </c>
      <c r="F237" s="7">
        <f>'[1]UNIT AREA'!I238</f>
        <v>116.89996692699999</v>
      </c>
      <c r="G237" s="7">
        <f>'[1]UNIT AREA'!W238</f>
        <v>17.034959074</v>
      </c>
      <c r="H237" s="7">
        <f>'[1]UNIT AREA'!BA237</f>
        <v>0</v>
      </c>
      <c r="I237" s="7">
        <v>15.929064814999993</v>
      </c>
      <c r="J237" s="7">
        <f t="shared" si="11"/>
        <v>149.86399081600001</v>
      </c>
      <c r="K237" s="7">
        <v>48.711996213473078</v>
      </c>
      <c r="L237" s="7">
        <f t="shared" si="12"/>
        <v>198.57598702947308</v>
      </c>
      <c r="M237" s="8">
        <f>'[1]UNIT AREA'!BD238</f>
        <v>45.276980702874873</v>
      </c>
      <c r="N237" s="8">
        <f>'[1]UNIT AREA'!BL238-'[1]UNIT AREA'!BI238</f>
        <v>1</v>
      </c>
      <c r="O237" s="9">
        <f>'[1]UNIT AREA'!BO238</f>
        <v>0</v>
      </c>
    </row>
    <row r="238" spans="1:15" s="39" customFormat="1" ht="24.45" customHeight="1" x14ac:dyDescent="0.3">
      <c r="A238" s="23" t="s">
        <v>47</v>
      </c>
      <c r="B238" s="24"/>
      <c r="C238" s="24"/>
      <c r="D238" s="24"/>
      <c r="E238" s="25"/>
      <c r="F238" s="10">
        <f t="shared" ref="F238" si="14">SUM(F160:F237)</f>
        <v>7521.3946726099985</v>
      </c>
      <c r="G238" s="10">
        <f t="shared" ref="G238" si="15">SUM(G160:G237)</f>
        <v>687.19690882500004</v>
      </c>
      <c r="H238" s="10">
        <f t="shared" ref="H238" si="16">SUM(H160:H237)</f>
        <v>0</v>
      </c>
      <c r="I238" s="10">
        <f>SUM(I84:I237)</f>
        <v>2125.6121041719994</v>
      </c>
      <c r="J238" s="10">
        <f>SUM(J84:J237)</f>
        <v>18187.921046333016</v>
      </c>
      <c r="K238" s="10">
        <v>5911.8266924287191</v>
      </c>
      <c r="L238" s="10">
        <f>SUM(L84:L237)</f>
        <v>24099.7477387617</v>
      </c>
      <c r="M238" s="10">
        <f>SUM(M84:M237)</f>
        <v>5496.0576411929142</v>
      </c>
      <c r="N238" s="10">
        <f>SUM(N84:N237)</f>
        <v>154</v>
      </c>
      <c r="O238" s="10">
        <f>SUM(O84:O237)</f>
        <v>0</v>
      </c>
    </row>
    <row r="239" spans="1:15" ht="24.45" customHeight="1" x14ac:dyDescent="0.3">
      <c r="A239" s="5">
        <f>A237+1</f>
        <v>233</v>
      </c>
      <c r="B239" s="6" t="s">
        <v>21</v>
      </c>
      <c r="C239" s="6" t="s">
        <v>22</v>
      </c>
      <c r="D239" s="6"/>
      <c r="E239" s="6" t="s">
        <v>23</v>
      </c>
      <c r="F239" s="7">
        <f>[1]COMMERCIAL!D5</f>
        <v>907.04334370899994</v>
      </c>
      <c r="G239" s="7">
        <f>[1]COMMERCIAL!G5</f>
        <v>0</v>
      </c>
      <c r="H239" s="7">
        <v>0</v>
      </c>
      <c r="I239" s="7">
        <f>[1]COMMERCIAL!U5</f>
        <v>72.811745651999956</v>
      </c>
      <c r="J239" s="7">
        <f t="shared" si="11"/>
        <v>979.85508936099995</v>
      </c>
      <c r="K239" s="7">
        <v>345.09882795275217</v>
      </c>
      <c r="L239" s="7">
        <f t="shared" si="12"/>
        <v>1324.9539173137521</v>
      </c>
      <c r="M239" s="8">
        <f>L239/$L$247*$M$247</f>
        <v>348.696543250844</v>
      </c>
      <c r="N239" s="8"/>
      <c r="O239" s="9"/>
    </row>
    <row r="240" spans="1:15" ht="24.45" customHeight="1" x14ac:dyDescent="0.3">
      <c r="A240" s="5">
        <f t="shared" si="13"/>
        <v>234</v>
      </c>
      <c r="B240" s="6" t="s">
        <v>21</v>
      </c>
      <c r="C240" s="6" t="s">
        <v>24</v>
      </c>
      <c r="D240" s="6"/>
      <c r="E240" s="6" t="s">
        <v>25</v>
      </c>
      <c r="F240" s="7">
        <f>[1]COMMERCIAL!D6</f>
        <v>1138.3285606259999</v>
      </c>
      <c r="G240" s="7">
        <f>[1]COMMERCIAL!G6</f>
        <v>0</v>
      </c>
      <c r="H240" s="7">
        <v>0</v>
      </c>
      <c r="I240" s="7">
        <f>[1]COMMERCIAL!U6</f>
        <v>49.210581942999859</v>
      </c>
      <c r="J240" s="7">
        <f t="shared" si="11"/>
        <v>1187.5391425689998</v>
      </c>
      <c r="K240" s="7">
        <v>418.24385125747108</v>
      </c>
      <c r="L240" s="7">
        <f t="shared" si="12"/>
        <v>1605.7829938264708</v>
      </c>
      <c r="M240" s="8">
        <f t="shared" ref="M240:M246" si="17">L240/$L$247*$M$247</f>
        <v>422.60411614428159</v>
      </c>
      <c r="N240" s="8"/>
      <c r="O240" s="9"/>
    </row>
    <row r="241" spans="1:15" ht="24.45" customHeight="1" x14ac:dyDescent="0.3">
      <c r="A241" s="5">
        <f t="shared" si="13"/>
        <v>235</v>
      </c>
      <c r="B241" s="6" t="s">
        <v>21</v>
      </c>
      <c r="C241" s="6" t="s">
        <v>26</v>
      </c>
      <c r="D241" s="6"/>
      <c r="E241" s="6" t="s">
        <v>27</v>
      </c>
      <c r="F241" s="7">
        <f>[1]COMMERCIAL!D7</f>
        <v>1255.70313504</v>
      </c>
      <c r="G241" s="7">
        <f>[1]COMMERCIAL!G7</f>
        <v>0</v>
      </c>
      <c r="H241" s="7">
        <v>0</v>
      </c>
      <c r="I241" s="7">
        <f>[1]COMMERCIAL!U7</f>
        <v>110.33730884099988</v>
      </c>
      <c r="J241" s="7">
        <f t="shared" si="11"/>
        <v>1366.0404438809999</v>
      </c>
      <c r="K241" s="7">
        <v>481.11089204712943</v>
      </c>
      <c r="L241" s="7">
        <f t="shared" si="12"/>
        <v>1847.1513359281294</v>
      </c>
      <c r="M241" s="8">
        <f t="shared" si="17"/>
        <v>486.12655676747892</v>
      </c>
      <c r="N241" s="8"/>
      <c r="O241" s="9"/>
    </row>
    <row r="242" spans="1:15" ht="24.45" customHeight="1" x14ac:dyDescent="0.3">
      <c r="A242" s="5">
        <f t="shared" si="13"/>
        <v>236</v>
      </c>
      <c r="B242" s="6" t="s">
        <v>21</v>
      </c>
      <c r="C242" s="6" t="s">
        <v>28</v>
      </c>
      <c r="D242" s="6"/>
      <c r="E242" s="6" t="s">
        <v>29</v>
      </c>
      <c r="F242" s="7">
        <f>[1]COMMERCIAL!D8</f>
        <v>1255.70313504</v>
      </c>
      <c r="G242" s="7">
        <f>[1]COMMERCIAL!G8</f>
        <v>0</v>
      </c>
      <c r="H242" s="7">
        <v>0</v>
      </c>
      <c r="I242" s="7">
        <f>[1]COMMERCIAL!U8</f>
        <v>110.33730884099988</v>
      </c>
      <c r="J242" s="7">
        <f t="shared" si="11"/>
        <v>1366.0404438809999</v>
      </c>
      <c r="K242" s="7">
        <v>481.11089204712943</v>
      </c>
      <c r="L242" s="7">
        <f t="shared" si="12"/>
        <v>1847.1513359281294</v>
      </c>
      <c r="M242" s="8">
        <f t="shared" si="17"/>
        <v>486.12655676747892</v>
      </c>
      <c r="N242" s="8"/>
      <c r="O242" s="9"/>
    </row>
    <row r="243" spans="1:15" ht="24.45" customHeight="1" x14ac:dyDescent="0.3">
      <c r="A243" s="5">
        <f t="shared" si="13"/>
        <v>237</v>
      </c>
      <c r="B243" s="6" t="s">
        <v>21</v>
      </c>
      <c r="C243" s="6" t="s">
        <v>30</v>
      </c>
      <c r="D243" s="6"/>
      <c r="E243" s="6" t="s">
        <v>31</v>
      </c>
      <c r="F243" s="7">
        <f>[1]COMMERCIAL!D9</f>
        <v>1255.70313504</v>
      </c>
      <c r="G243" s="7">
        <f>[1]COMMERCIAL!G9</f>
        <v>0</v>
      </c>
      <c r="H243" s="7">
        <v>0</v>
      </c>
      <c r="I243" s="7">
        <f>[1]COMMERCIAL!U9</f>
        <v>110.33730884099988</v>
      </c>
      <c r="J243" s="7">
        <f t="shared" si="11"/>
        <v>1366.0404438809999</v>
      </c>
      <c r="K243" s="7">
        <v>481.11089204712943</v>
      </c>
      <c r="L243" s="7">
        <f t="shared" si="12"/>
        <v>1847.1513359281294</v>
      </c>
      <c r="M243" s="8">
        <f t="shared" si="17"/>
        <v>486.12655676747892</v>
      </c>
      <c r="N243" s="8"/>
      <c r="O243" s="9"/>
    </row>
    <row r="244" spans="1:15" ht="24.45" customHeight="1" x14ac:dyDescent="0.3">
      <c r="A244" s="5">
        <f t="shared" si="13"/>
        <v>238</v>
      </c>
      <c r="B244" s="6" t="s">
        <v>21</v>
      </c>
      <c r="C244" s="6" t="s">
        <v>32</v>
      </c>
      <c r="D244" s="6"/>
      <c r="E244" s="6" t="s">
        <v>33</v>
      </c>
      <c r="F244" s="7">
        <f>[1]COMMERCIAL!D10</f>
        <v>1255.70313504</v>
      </c>
      <c r="G244" s="7">
        <f>[1]COMMERCIAL!G10</f>
        <v>0</v>
      </c>
      <c r="H244" s="7">
        <v>0</v>
      </c>
      <c r="I244" s="7">
        <f>[1]COMMERCIAL!U10</f>
        <v>110.33730884099988</v>
      </c>
      <c r="J244" s="7">
        <f t="shared" si="11"/>
        <v>1366.0404438809999</v>
      </c>
      <c r="K244" s="7">
        <v>481.11089204712943</v>
      </c>
      <c r="L244" s="7">
        <f t="shared" si="12"/>
        <v>1847.1513359281294</v>
      </c>
      <c r="M244" s="8">
        <f t="shared" si="17"/>
        <v>486.12655676747892</v>
      </c>
      <c r="N244" s="8"/>
      <c r="O244" s="9"/>
    </row>
    <row r="245" spans="1:15" ht="24.45" customHeight="1" x14ac:dyDescent="0.3">
      <c r="A245" s="5">
        <f t="shared" si="13"/>
        <v>239</v>
      </c>
      <c r="B245" s="6" t="s">
        <v>21</v>
      </c>
      <c r="C245" s="6" t="s">
        <v>34</v>
      </c>
      <c r="D245" s="6"/>
      <c r="E245" s="6" t="s">
        <v>35</v>
      </c>
      <c r="F245" s="7">
        <f>[1]COMMERCIAL!D11</f>
        <v>1255.70313504</v>
      </c>
      <c r="G245" s="7">
        <f>[1]COMMERCIAL!G11</f>
        <v>0</v>
      </c>
      <c r="H245" s="7">
        <v>0</v>
      </c>
      <c r="I245" s="7">
        <f>[1]COMMERCIAL!U11</f>
        <v>110.33730884099988</v>
      </c>
      <c r="J245" s="7">
        <f t="shared" si="11"/>
        <v>1366.0404438809999</v>
      </c>
      <c r="K245" s="7">
        <v>481.11089204712943</v>
      </c>
      <c r="L245" s="7">
        <f t="shared" si="12"/>
        <v>1847.1513359281294</v>
      </c>
      <c r="M245" s="8">
        <f t="shared" si="17"/>
        <v>486.12655676747892</v>
      </c>
      <c r="N245" s="8"/>
      <c r="O245" s="9"/>
    </row>
    <row r="246" spans="1:15" ht="24.45" customHeight="1" x14ac:dyDescent="0.3">
      <c r="A246" s="5">
        <f t="shared" si="13"/>
        <v>240</v>
      </c>
      <c r="B246" s="6" t="s">
        <v>21</v>
      </c>
      <c r="C246" s="6" t="s">
        <v>36</v>
      </c>
      <c r="D246" s="6"/>
      <c r="E246" s="6" t="s">
        <v>37</v>
      </c>
      <c r="F246" s="7">
        <f>[1]COMMERCIAL!D12</f>
        <v>1175.0025228019999</v>
      </c>
      <c r="G246" s="7">
        <f>[1]COMMERCIAL!G12</f>
        <v>75.225910946999988</v>
      </c>
      <c r="H246" s="7">
        <v>0</v>
      </c>
      <c r="I246" s="7">
        <f>[1]COMMERCIAL!U12</f>
        <v>115.81201013199997</v>
      </c>
      <c r="J246" s="7">
        <f t="shared" si="11"/>
        <v>1366.0404438810001</v>
      </c>
      <c r="K246" s="7">
        <v>481.11089204712954</v>
      </c>
      <c r="L246" s="7">
        <f t="shared" si="12"/>
        <v>1847.1513359281296</v>
      </c>
      <c r="M246" s="8">
        <f t="shared" si="17"/>
        <v>486.12655676747892</v>
      </c>
      <c r="N246" s="8"/>
      <c r="O246" s="9"/>
    </row>
    <row r="247" spans="1:15" s="39" customFormat="1" ht="24.45" customHeight="1" x14ac:dyDescent="0.3">
      <c r="A247" s="23" t="s">
        <v>46</v>
      </c>
      <c r="B247" s="24"/>
      <c r="C247" s="24"/>
      <c r="D247" s="24"/>
      <c r="E247" s="25"/>
      <c r="F247" s="10">
        <f>SUM(F239:F246)</f>
        <v>9498.8901023369999</v>
      </c>
      <c r="G247" s="10">
        <f>SUM(G239:G246)</f>
        <v>75.225910946999988</v>
      </c>
      <c r="H247" s="10"/>
      <c r="I247" s="10">
        <f>SUM(I239:I246)</f>
        <v>789.52088193199916</v>
      </c>
      <c r="J247" s="10">
        <f>SUM(J239:J246)</f>
        <v>10363.636895215999</v>
      </c>
      <c r="K247" s="10">
        <v>3650.0080314930001</v>
      </c>
      <c r="L247" s="10">
        <f>SUM(L239:L246)</f>
        <v>14013.644926708997</v>
      </c>
      <c r="M247" s="10">
        <v>3688.0599999999986</v>
      </c>
      <c r="N247" s="10">
        <f>SUM(N239:N246)</f>
        <v>0</v>
      </c>
      <c r="O247" s="10">
        <f>SUM(O239:O246)</f>
        <v>0</v>
      </c>
    </row>
    <row r="248" spans="1:15" ht="24.45" customHeight="1" x14ac:dyDescent="0.3">
      <c r="A248" s="23" t="s">
        <v>45</v>
      </c>
      <c r="B248" s="24"/>
      <c r="C248" s="24"/>
      <c r="D248" s="24"/>
      <c r="E248" s="25"/>
      <c r="F248" s="10">
        <f>SUM(F247,F238,F83)</f>
        <v>30632.681785571003</v>
      </c>
      <c r="G248" s="10">
        <f>SUM(G247,G238,G83)</f>
        <v>1638.630974426</v>
      </c>
      <c r="H248" s="10">
        <f>SUM(H247,H238,H83)</f>
        <v>0</v>
      </c>
      <c r="I248" s="10">
        <f>SUM(I247,I238,I83)</f>
        <v>4672.8176373789993</v>
      </c>
      <c r="J248" s="10">
        <f>SUM(J247,J238,J83)</f>
        <v>44797.847758102005</v>
      </c>
      <c r="K248" s="10">
        <f>SUM(K247,K238,K83)</f>
        <v>14017.658128746993</v>
      </c>
      <c r="L248" s="10">
        <f>SUM(L247,L238,L83)</f>
        <v>58815.505886848958</v>
      </c>
      <c r="M248" s="10">
        <f>SUM(M247,M238,M83)</f>
        <v>13905.529999999999</v>
      </c>
      <c r="N248" s="10">
        <f>SUM(N247,N238,N83)</f>
        <v>336</v>
      </c>
      <c r="O248" s="10">
        <f>SUM(O247,O238,O83)</f>
        <v>0</v>
      </c>
    </row>
    <row r="249" spans="1:15" s="14" customFormat="1" ht="24.45" customHeight="1" x14ac:dyDescent="0.3">
      <c r="A249" s="5"/>
      <c r="B249" s="6"/>
      <c r="C249" s="6"/>
      <c r="D249" s="6"/>
      <c r="E249" s="11"/>
      <c r="F249" s="12"/>
      <c r="G249" s="37" t="s">
        <v>38</v>
      </c>
      <c r="H249" s="37"/>
      <c r="I249" s="37"/>
      <c r="J249" s="37"/>
      <c r="K249" s="37"/>
      <c r="L249" s="12"/>
      <c r="M249" s="7">
        <f>[1]UDS!C6</f>
        <v>1798</v>
      </c>
      <c r="N249" s="12"/>
      <c r="O249" s="13"/>
    </row>
    <row r="250" spans="1:15" s="14" customFormat="1" ht="24.45" customHeight="1" x14ac:dyDescent="0.3">
      <c r="A250" s="5"/>
      <c r="B250" s="6"/>
      <c r="C250" s="6"/>
      <c r="D250" s="6"/>
      <c r="E250" s="11"/>
      <c r="F250" s="12"/>
      <c r="G250" s="37" t="s">
        <v>39</v>
      </c>
      <c r="H250" s="37"/>
      <c r="I250" s="37"/>
      <c r="J250" s="37"/>
      <c r="K250" s="37"/>
      <c r="L250" s="12"/>
      <c r="M250" s="7">
        <f>[1]UDS!C8</f>
        <v>277.98</v>
      </c>
      <c r="N250" s="12"/>
      <c r="O250" s="13"/>
    </row>
    <row r="251" spans="1:15" s="14" customFormat="1" ht="24.45" customHeight="1" x14ac:dyDescent="0.3">
      <c r="A251" s="5"/>
      <c r="B251" s="6"/>
      <c r="C251" s="6"/>
      <c r="D251" s="6"/>
      <c r="E251" s="11"/>
      <c r="F251" s="12"/>
      <c r="G251" s="37" t="s">
        <v>40</v>
      </c>
      <c r="H251" s="37"/>
      <c r="I251" s="37"/>
      <c r="J251" s="37"/>
      <c r="K251" s="37"/>
      <c r="L251" s="12"/>
      <c r="M251" s="7">
        <f>[1]UDS!C10</f>
        <v>415.54</v>
      </c>
      <c r="N251" s="12"/>
      <c r="O251" s="13"/>
    </row>
    <row r="252" spans="1:15" s="14" customFormat="1" ht="24.45" customHeight="1" x14ac:dyDescent="0.3">
      <c r="A252" s="5"/>
      <c r="B252" s="6"/>
      <c r="C252" s="6"/>
      <c r="D252" s="6"/>
      <c r="E252" s="11"/>
      <c r="F252" s="12"/>
      <c r="G252" s="37" t="s">
        <v>41</v>
      </c>
      <c r="H252" s="37"/>
      <c r="I252" s="37"/>
      <c r="J252" s="37"/>
      <c r="K252" s="37"/>
      <c r="L252" s="12"/>
      <c r="M252" s="7"/>
      <c r="N252" s="8">
        <v>93</v>
      </c>
      <c r="O252" s="13"/>
    </row>
    <row r="253" spans="1:15" s="14" customFormat="1" ht="24.45" customHeight="1" x14ac:dyDescent="0.3">
      <c r="A253" s="5"/>
      <c r="B253" s="6"/>
      <c r="C253" s="6"/>
      <c r="D253" s="6"/>
      <c r="E253" s="11"/>
      <c r="F253" s="12"/>
      <c r="G253" s="38" t="s">
        <v>42</v>
      </c>
      <c r="H253" s="38"/>
      <c r="I253" s="38"/>
      <c r="J253" s="38"/>
      <c r="K253" s="38"/>
      <c r="L253" s="12"/>
      <c r="M253" s="7"/>
      <c r="N253" s="7">
        <f>'[1]MAIN ABS '!C10</f>
        <v>23</v>
      </c>
      <c r="O253" s="15">
        <v>23</v>
      </c>
    </row>
    <row r="254" spans="1:15" s="14" customFormat="1" ht="24.45" customHeight="1" x14ac:dyDescent="0.3">
      <c r="A254" s="5"/>
      <c r="B254" s="6"/>
      <c r="C254" s="6"/>
      <c r="D254" s="6"/>
      <c r="E254" s="11"/>
      <c r="F254" s="12"/>
      <c r="G254" s="38" t="s">
        <v>43</v>
      </c>
      <c r="H254" s="38"/>
      <c r="I254" s="38"/>
      <c r="J254" s="38"/>
      <c r="K254" s="38"/>
      <c r="L254" s="12"/>
      <c r="M254" s="7"/>
      <c r="N254" s="7">
        <v>10</v>
      </c>
      <c r="O254" s="15"/>
    </row>
    <row r="255" spans="1:15" s="14" customFormat="1" ht="24.45" customHeight="1" x14ac:dyDescent="0.3">
      <c r="A255" s="16"/>
      <c r="B255" s="17"/>
      <c r="C255" s="17"/>
      <c r="D255" s="17"/>
      <c r="E255" s="18"/>
      <c r="F255" s="19"/>
      <c r="G255" s="36" t="s">
        <v>44</v>
      </c>
      <c r="H255" s="36"/>
      <c r="I255" s="36"/>
      <c r="J255" s="36"/>
      <c r="K255" s="36"/>
      <c r="L255" s="20">
        <f>SUBTOTAL(9,L5:L254)</f>
        <v>176446.51766054696</v>
      </c>
      <c r="M255" s="20">
        <f>SUBTOTAL(9,M5:M254)</f>
        <v>44208.109999999964</v>
      </c>
      <c r="N255" s="20">
        <f>SUBTOTAL(9,N5:N254)</f>
        <v>1134</v>
      </c>
      <c r="O255" s="21">
        <f>SUBTOTAL(9,O5:O254)</f>
        <v>23</v>
      </c>
    </row>
    <row r="256" spans="1:15" s="14" customFormat="1" ht="25.2" customHeight="1" x14ac:dyDescent="0.3">
      <c r="B256" s="22"/>
      <c r="C256" s="22"/>
      <c r="D256" s="22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2:15" s="14" customFormat="1" ht="25.2" customHeight="1" x14ac:dyDescent="0.3">
      <c r="B257" s="22"/>
      <c r="C257" s="22"/>
      <c r="D257" s="22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2:15" s="14" customFormat="1" ht="25.2" customHeight="1" x14ac:dyDescent="0.3">
      <c r="B258" s="22"/>
      <c r="C258" s="22"/>
      <c r="D258" s="22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2:15" s="14" customFormat="1" ht="25.2" customHeight="1" x14ac:dyDescent="0.3">
      <c r="B259" s="22"/>
      <c r="C259" s="22"/>
      <c r="D259" s="22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2:15" s="14" customFormat="1" ht="25.2" customHeight="1" x14ac:dyDescent="0.3">
      <c r="B260" s="22"/>
      <c r="C260" s="22"/>
      <c r="D260" s="22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2:15" s="14" customFormat="1" ht="25.2" customHeight="1" x14ac:dyDescent="0.3">
      <c r="B261" s="22"/>
      <c r="C261" s="22"/>
      <c r="D261" s="22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2:15" s="14" customFormat="1" ht="25.2" customHeight="1" x14ac:dyDescent="0.3">
      <c r="B262" s="22"/>
      <c r="C262" s="22"/>
      <c r="D262" s="22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2:15" s="14" customFormat="1" ht="25.2" customHeight="1" x14ac:dyDescent="0.3">
      <c r="B263" s="22"/>
      <c r="C263" s="22"/>
      <c r="D263" s="22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2:15" s="14" customFormat="1" ht="25.2" customHeight="1" x14ac:dyDescent="0.3">
      <c r="B264" s="22"/>
      <c r="C264" s="22"/>
      <c r="D264" s="22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2:15" s="14" customFormat="1" ht="25.2" customHeight="1" x14ac:dyDescent="0.3">
      <c r="B265" s="22"/>
      <c r="C265" s="22"/>
      <c r="D265" s="22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2:15" s="14" customFormat="1" ht="25.2" customHeight="1" x14ac:dyDescent="0.3">
      <c r="B266" s="22"/>
      <c r="C266" s="22"/>
      <c r="D266" s="22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2:15" s="14" customFormat="1" ht="25.2" customHeight="1" x14ac:dyDescent="0.3">
      <c r="B267" s="22"/>
      <c r="C267" s="22"/>
      <c r="D267" s="22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2:15" s="14" customFormat="1" ht="25.2" customHeight="1" x14ac:dyDescent="0.3">
      <c r="B268" s="22"/>
      <c r="C268" s="22"/>
      <c r="D268" s="22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2:15" s="14" customFormat="1" ht="25.2" customHeight="1" x14ac:dyDescent="0.3">
      <c r="B269" s="22"/>
      <c r="C269" s="22"/>
      <c r="D269" s="22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2:15" s="14" customFormat="1" ht="25.2" customHeight="1" x14ac:dyDescent="0.3">
      <c r="B270" s="22"/>
      <c r="C270" s="22"/>
      <c r="D270" s="22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2:15" s="14" customFormat="1" ht="25.2" customHeight="1" x14ac:dyDescent="0.3">
      <c r="B271" s="22"/>
      <c r="C271" s="22"/>
      <c r="D271" s="22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2:15" s="14" customFormat="1" ht="25.2" customHeight="1" x14ac:dyDescent="0.3">
      <c r="B272" s="22"/>
      <c r="C272" s="22"/>
      <c r="D272" s="22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2:15" s="14" customFormat="1" ht="25.2" customHeight="1" x14ac:dyDescent="0.3">
      <c r="B273" s="22"/>
      <c r="C273" s="22"/>
      <c r="D273" s="22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2:15" s="14" customFormat="1" ht="25.2" customHeight="1" x14ac:dyDescent="0.3">
      <c r="B274" s="22"/>
      <c r="C274" s="22"/>
      <c r="D274" s="22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2:15" s="14" customFormat="1" ht="25.2" customHeight="1" x14ac:dyDescent="0.3">
      <c r="B275" s="22"/>
      <c r="C275" s="22"/>
      <c r="D275" s="22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2:15" s="14" customFormat="1" ht="25.2" customHeight="1" x14ac:dyDescent="0.3">
      <c r="B276" s="22"/>
      <c r="C276" s="22"/>
      <c r="D276" s="22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2:15" s="14" customFormat="1" ht="25.2" customHeight="1" x14ac:dyDescent="0.3">
      <c r="B277" s="22"/>
      <c r="C277" s="22"/>
      <c r="D277" s="22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2:15" s="14" customFormat="1" ht="25.2" customHeight="1" x14ac:dyDescent="0.3">
      <c r="B278" s="22"/>
      <c r="C278" s="22"/>
      <c r="D278" s="22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2:15" s="14" customFormat="1" ht="25.2" customHeight="1" x14ac:dyDescent="0.3">
      <c r="B279" s="22"/>
      <c r="C279" s="22"/>
      <c r="D279" s="22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2:15" s="14" customFormat="1" ht="25.2" customHeight="1" x14ac:dyDescent="0.3">
      <c r="B280" s="22"/>
      <c r="C280" s="22"/>
      <c r="D280" s="22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2:15" s="14" customFormat="1" ht="25.2" customHeight="1" x14ac:dyDescent="0.3">
      <c r="B281" s="22"/>
      <c r="C281" s="22"/>
      <c r="D281" s="22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2:15" s="14" customFormat="1" ht="25.2" customHeight="1" x14ac:dyDescent="0.3">
      <c r="B282" s="22"/>
      <c r="C282" s="22"/>
      <c r="D282" s="22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2:15" s="14" customFormat="1" ht="25.2" customHeight="1" x14ac:dyDescent="0.3">
      <c r="B283" s="22"/>
      <c r="C283" s="22"/>
      <c r="D283" s="22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2:15" s="14" customFormat="1" ht="25.2" customHeight="1" x14ac:dyDescent="0.3">
      <c r="B284" s="22"/>
      <c r="C284" s="22"/>
      <c r="D284" s="22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2:15" s="14" customFormat="1" ht="25.2" customHeight="1" x14ac:dyDescent="0.3">
      <c r="B285" s="22"/>
      <c r="C285" s="22"/>
      <c r="D285" s="22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2:15" s="14" customFormat="1" ht="25.2" customHeight="1" x14ac:dyDescent="0.3">
      <c r="B286" s="22"/>
      <c r="C286" s="22"/>
      <c r="D286" s="22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2:15" s="14" customFormat="1" ht="25.2" customHeight="1" x14ac:dyDescent="0.3">
      <c r="B287" s="22"/>
      <c r="C287" s="22"/>
      <c r="D287" s="22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2:15" s="14" customFormat="1" ht="25.2" customHeight="1" x14ac:dyDescent="0.3">
      <c r="B288" s="22"/>
      <c r="C288" s="22"/>
      <c r="D288" s="22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2:15" s="14" customFormat="1" ht="25.2" customHeight="1" x14ac:dyDescent="0.3">
      <c r="B289" s="22"/>
      <c r="C289" s="22"/>
      <c r="D289" s="22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2:15" s="14" customFormat="1" ht="25.2" customHeight="1" x14ac:dyDescent="0.3">
      <c r="B290" s="22"/>
      <c r="C290" s="22"/>
      <c r="D290" s="22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2:15" s="14" customFormat="1" ht="25.2" customHeight="1" x14ac:dyDescent="0.3">
      <c r="B291" s="22"/>
      <c r="C291" s="22"/>
      <c r="D291" s="22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2:15" s="14" customFormat="1" ht="25.2" customHeight="1" x14ac:dyDescent="0.3">
      <c r="B292" s="22"/>
      <c r="C292" s="22"/>
      <c r="D292" s="22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2:15" s="14" customFormat="1" ht="25.2" customHeight="1" x14ac:dyDescent="0.3">
      <c r="B293" s="22"/>
      <c r="C293" s="22"/>
      <c r="D293" s="22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2:15" s="14" customFormat="1" ht="25.2" customHeight="1" x14ac:dyDescent="0.3">
      <c r="B294" s="22"/>
      <c r="C294" s="22"/>
      <c r="D294" s="22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2:15" s="14" customFormat="1" ht="25.2" customHeight="1" x14ac:dyDescent="0.3">
      <c r="B295" s="22"/>
      <c r="C295" s="22"/>
      <c r="D295" s="22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2:15" s="14" customFormat="1" ht="25.2" customHeight="1" x14ac:dyDescent="0.3">
      <c r="B296" s="22"/>
      <c r="C296" s="22"/>
      <c r="D296" s="22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2:15" s="14" customFormat="1" ht="25.2" customHeight="1" x14ac:dyDescent="0.3">
      <c r="B297" s="22"/>
      <c r="C297" s="22"/>
      <c r="D297" s="22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2:15" s="14" customFormat="1" ht="25.2" customHeight="1" x14ac:dyDescent="0.3">
      <c r="B298" s="22"/>
      <c r="C298" s="22"/>
      <c r="D298" s="22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2:15" s="14" customFormat="1" ht="25.2" customHeight="1" x14ac:dyDescent="0.3">
      <c r="B299" s="22"/>
      <c r="C299" s="22"/>
      <c r="D299" s="22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2:15" s="14" customFormat="1" ht="25.2" customHeight="1" x14ac:dyDescent="0.3">
      <c r="B300" s="22"/>
      <c r="C300" s="22"/>
      <c r="D300" s="22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2:15" s="14" customFormat="1" ht="25.2" customHeight="1" x14ac:dyDescent="0.3">
      <c r="B301" s="22"/>
      <c r="C301" s="22"/>
      <c r="D301" s="22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2:15" s="14" customFormat="1" ht="25.2" customHeight="1" x14ac:dyDescent="0.3">
      <c r="B302" s="22"/>
      <c r="C302" s="22"/>
      <c r="D302" s="22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2:15" s="14" customFormat="1" ht="25.2" customHeight="1" x14ac:dyDescent="0.3">
      <c r="B303" s="22"/>
      <c r="C303" s="22"/>
      <c r="D303" s="22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2:15" s="14" customFormat="1" ht="25.2" customHeight="1" x14ac:dyDescent="0.3">
      <c r="B304" s="22"/>
      <c r="C304" s="22"/>
      <c r="D304" s="22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2:15" s="14" customFormat="1" ht="25.2" customHeight="1" x14ac:dyDescent="0.3">
      <c r="B305" s="22"/>
      <c r="C305" s="22"/>
      <c r="D305" s="22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2:15" s="14" customFormat="1" ht="25.2" customHeight="1" x14ac:dyDescent="0.3">
      <c r="B306" s="22"/>
      <c r="C306" s="22"/>
      <c r="D306" s="22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2:15" s="14" customFormat="1" ht="25.2" customHeight="1" x14ac:dyDescent="0.3">
      <c r="B307" s="22"/>
      <c r="C307" s="22"/>
      <c r="D307" s="22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2:15" s="14" customFormat="1" ht="25.2" customHeight="1" x14ac:dyDescent="0.3">
      <c r="B308" s="22"/>
      <c r="C308" s="22"/>
      <c r="D308" s="22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2:15" s="14" customFormat="1" ht="25.2" customHeight="1" x14ac:dyDescent="0.3">
      <c r="B309" s="22"/>
      <c r="C309" s="22"/>
      <c r="D309" s="22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2:15" s="14" customFormat="1" ht="25.2" customHeight="1" x14ac:dyDescent="0.3">
      <c r="B310" s="22"/>
      <c r="C310" s="22"/>
      <c r="D310" s="22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2:15" s="14" customFormat="1" ht="25.2" customHeight="1" x14ac:dyDescent="0.3">
      <c r="B311" s="22"/>
      <c r="C311" s="22"/>
      <c r="D311" s="22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2:15" s="14" customFormat="1" ht="25.2" customHeight="1" x14ac:dyDescent="0.3">
      <c r="B312" s="22"/>
      <c r="C312" s="22"/>
      <c r="D312" s="22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2:15" s="14" customFormat="1" ht="25.2" customHeight="1" x14ac:dyDescent="0.3">
      <c r="B313" s="22"/>
      <c r="C313" s="22"/>
      <c r="D313" s="22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2:15" s="14" customFormat="1" ht="25.2" customHeight="1" x14ac:dyDescent="0.3">
      <c r="B314" s="22"/>
      <c r="C314" s="22"/>
      <c r="D314" s="22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2:15" s="14" customFormat="1" ht="25.2" customHeight="1" x14ac:dyDescent="0.3">
      <c r="B315" s="22"/>
      <c r="C315" s="22"/>
      <c r="D315" s="22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2:15" s="14" customFormat="1" ht="25.2" customHeight="1" x14ac:dyDescent="0.3">
      <c r="B316" s="22"/>
      <c r="C316" s="22"/>
      <c r="D316" s="22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2:15" s="14" customFormat="1" ht="25.2" customHeight="1" x14ac:dyDescent="0.3">
      <c r="B317" s="22"/>
      <c r="C317" s="22"/>
      <c r="D317" s="22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2:15" s="14" customFormat="1" ht="25.2" customHeight="1" x14ac:dyDescent="0.3">
      <c r="B318" s="22"/>
      <c r="C318" s="22"/>
      <c r="D318" s="22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2:15" s="14" customFormat="1" ht="25.2" customHeight="1" x14ac:dyDescent="0.3">
      <c r="B319" s="22"/>
      <c r="C319" s="22"/>
      <c r="D319" s="22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2:15" s="14" customFormat="1" ht="25.2" customHeight="1" x14ac:dyDescent="0.3">
      <c r="B320" s="22"/>
      <c r="C320" s="22"/>
      <c r="D320" s="22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2:15" s="14" customFormat="1" ht="25.2" customHeight="1" x14ac:dyDescent="0.3">
      <c r="B321" s="22"/>
      <c r="C321" s="22"/>
      <c r="D321" s="22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2:15" s="14" customFormat="1" ht="25.2" customHeight="1" x14ac:dyDescent="0.3">
      <c r="B322" s="22"/>
      <c r="C322" s="22"/>
      <c r="D322" s="22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2:15" s="14" customFormat="1" ht="25.2" customHeight="1" x14ac:dyDescent="0.3">
      <c r="B323" s="22"/>
      <c r="C323" s="22"/>
      <c r="D323" s="22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2:15" s="14" customFormat="1" ht="25.2" customHeight="1" x14ac:dyDescent="0.3">
      <c r="B324" s="22"/>
      <c r="C324" s="22"/>
      <c r="D324" s="22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2:15" s="14" customFormat="1" ht="25.2" customHeight="1" x14ac:dyDescent="0.3">
      <c r="B325" s="22"/>
      <c r="C325" s="22"/>
      <c r="D325" s="22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2:15" s="14" customFormat="1" ht="25.2" customHeight="1" x14ac:dyDescent="0.3">
      <c r="B326" s="22"/>
      <c r="C326" s="22"/>
      <c r="D326" s="22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2:15" s="14" customFormat="1" ht="25.2" customHeight="1" x14ac:dyDescent="0.3">
      <c r="B327" s="22"/>
      <c r="C327" s="22"/>
      <c r="D327" s="22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2:15" s="14" customFormat="1" ht="25.2" customHeight="1" x14ac:dyDescent="0.3">
      <c r="B328" s="22"/>
      <c r="C328" s="22"/>
      <c r="D328" s="22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2:15" s="14" customFormat="1" ht="25.2" customHeight="1" x14ac:dyDescent="0.3">
      <c r="B329" s="22"/>
      <c r="C329" s="22"/>
      <c r="D329" s="22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2:15" s="14" customFormat="1" ht="25.2" customHeight="1" x14ac:dyDescent="0.3">
      <c r="B330" s="22"/>
      <c r="C330" s="22"/>
      <c r="D330" s="22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2:15" s="14" customFormat="1" ht="25.2" customHeight="1" x14ac:dyDescent="0.3">
      <c r="B331" s="22"/>
      <c r="C331" s="22"/>
      <c r="D331" s="22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2:15" s="14" customFormat="1" ht="25.2" customHeight="1" x14ac:dyDescent="0.3">
      <c r="B332" s="22"/>
      <c r="C332" s="22"/>
      <c r="D332" s="22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2:15" s="14" customFormat="1" ht="25.2" customHeight="1" x14ac:dyDescent="0.3">
      <c r="B333" s="22"/>
      <c r="C333" s="22"/>
      <c r="D333" s="22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2:15" s="14" customFormat="1" ht="25.2" customHeight="1" x14ac:dyDescent="0.3">
      <c r="B334" s="22"/>
      <c r="C334" s="22"/>
      <c r="D334" s="22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2:15" s="14" customFormat="1" ht="25.2" customHeight="1" x14ac:dyDescent="0.3">
      <c r="B335" s="22"/>
      <c r="C335" s="22"/>
      <c r="D335" s="22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2:15" s="14" customFormat="1" ht="25.2" customHeight="1" x14ac:dyDescent="0.3">
      <c r="B336" s="22"/>
      <c r="C336" s="22"/>
      <c r="D336" s="22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2:15" s="14" customFormat="1" ht="25.2" customHeight="1" x14ac:dyDescent="0.3">
      <c r="B337" s="22"/>
      <c r="C337" s="22"/>
      <c r="D337" s="22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2:15" s="14" customFormat="1" ht="25.2" customHeight="1" x14ac:dyDescent="0.3">
      <c r="B338" s="22"/>
      <c r="C338" s="22"/>
      <c r="D338" s="22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2:15" s="14" customFormat="1" ht="25.2" customHeight="1" x14ac:dyDescent="0.3">
      <c r="B339" s="22"/>
      <c r="C339" s="22"/>
      <c r="D339" s="22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2:15" s="14" customFormat="1" ht="25.2" customHeight="1" x14ac:dyDescent="0.3">
      <c r="B340" s="22"/>
      <c r="C340" s="22"/>
      <c r="D340" s="22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2:15" s="14" customFormat="1" ht="25.2" customHeight="1" x14ac:dyDescent="0.3">
      <c r="B341" s="22"/>
      <c r="C341" s="22"/>
      <c r="D341" s="22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2:15" s="14" customFormat="1" ht="25.2" customHeight="1" x14ac:dyDescent="0.3">
      <c r="B342" s="22"/>
      <c r="C342" s="22"/>
      <c r="D342" s="22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2:15" s="14" customFormat="1" ht="25.2" customHeight="1" x14ac:dyDescent="0.3">
      <c r="B343" s="22"/>
      <c r="C343" s="22"/>
      <c r="D343" s="22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2:15" s="14" customFormat="1" ht="25.2" customHeight="1" x14ac:dyDescent="0.3">
      <c r="B344" s="22"/>
      <c r="C344" s="22"/>
      <c r="D344" s="22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2:15" s="14" customFormat="1" ht="25.2" customHeight="1" x14ac:dyDescent="0.3">
      <c r="B345" s="22"/>
      <c r="C345" s="22"/>
      <c r="D345" s="22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2:15" s="14" customFormat="1" ht="25.2" customHeight="1" x14ac:dyDescent="0.3">
      <c r="B346" s="22"/>
      <c r="C346" s="22"/>
      <c r="D346" s="22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2:15" s="14" customFormat="1" ht="25.2" customHeight="1" x14ac:dyDescent="0.3">
      <c r="B347" s="22"/>
      <c r="C347" s="22"/>
      <c r="D347" s="22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2:15" s="14" customFormat="1" ht="25.2" customHeight="1" x14ac:dyDescent="0.3">
      <c r="B348" s="22"/>
      <c r="C348" s="22"/>
      <c r="D348" s="22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2:15" s="14" customFormat="1" ht="25.2" customHeight="1" x14ac:dyDescent="0.3">
      <c r="B349" s="22"/>
      <c r="C349" s="22"/>
      <c r="D349" s="22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2:15" s="14" customFormat="1" ht="25.2" customHeight="1" x14ac:dyDescent="0.3">
      <c r="B350" s="22"/>
      <c r="C350" s="22"/>
      <c r="D350" s="22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2:15" s="14" customFormat="1" ht="25.2" customHeight="1" x14ac:dyDescent="0.3">
      <c r="B351" s="22"/>
      <c r="C351" s="22"/>
      <c r="D351" s="22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2:15" s="14" customFormat="1" ht="25.2" customHeight="1" x14ac:dyDescent="0.3">
      <c r="B352" s="22"/>
      <c r="C352" s="22"/>
      <c r="D352" s="22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2:15" s="14" customFormat="1" ht="25.2" customHeight="1" x14ac:dyDescent="0.3">
      <c r="B353" s="22"/>
      <c r="C353" s="22"/>
      <c r="D353" s="22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2:15" s="14" customFormat="1" ht="25.2" customHeight="1" x14ac:dyDescent="0.3">
      <c r="B354" s="22"/>
      <c r="C354" s="22"/>
      <c r="D354" s="22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2:15" s="14" customFormat="1" ht="25.2" customHeight="1" x14ac:dyDescent="0.3">
      <c r="B355" s="22"/>
      <c r="C355" s="22"/>
      <c r="D355" s="22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2:15" s="14" customFormat="1" ht="25.2" customHeight="1" x14ac:dyDescent="0.3">
      <c r="B356" s="22"/>
      <c r="C356" s="22"/>
      <c r="D356" s="22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2:15" s="14" customFormat="1" ht="25.2" customHeight="1" x14ac:dyDescent="0.3">
      <c r="B357" s="22"/>
      <c r="C357" s="22"/>
      <c r="D357" s="22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2:15" s="14" customFormat="1" ht="25.2" customHeight="1" x14ac:dyDescent="0.3">
      <c r="B358" s="22"/>
      <c r="C358" s="22"/>
      <c r="D358" s="22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2:15" s="14" customFormat="1" ht="25.2" customHeight="1" x14ac:dyDescent="0.3">
      <c r="B359" s="22"/>
      <c r="C359" s="22"/>
      <c r="D359" s="22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2:15" s="14" customFormat="1" ht="25.2" customHeight="1" x14ac:dyDescent="0.3">
      <c r="B360" s="22"/>
      <c r="C360" s="22"/>
      <c r="D360" s="22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2:15" s="14" customFormat="1" ht="25.2" customHeight="1" x14ac:dyDescent="0.3">
      <c r="B361" s="22"/>
      <c r="C361" s="22"/>
      <c r="D361" s="22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2:15" s="14" customFormat="1" ht="25.2" customHeight="1" x14ac:dyDescent="0.3">
      <c r="B362" s="22"/>
      <c r="C362" s="22"/>
      <c r="D362" s="22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2:15" s="14" customFormat="1" ht="25.2" customHeight="1" x14ac:dyDescent="0.3">
      <c r="B363" s="22"/>
      <c r="C363" s="22"/>
      <c r="D363" s="22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2:15" s="14" customFormat="1" ht="25.2" customHeight="1" x14ac:dyDescent="0.3">
      <c r="B364" s="22"/>
      <c r="C364" s="22"/>
      <c r="D364" s="22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2:15" s="14" customFormat="1" ht="25.2" customHeight="1" x14ac:dyDescent="0.3">
      <c r="B365" s="22"/>
      <c r="C365" s="22"/>
      <c r="D365" s="22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2:15" s="14" customFormat="1" ht="25.2" customHeight="1" x14ac:dyDescent="0.3">
      <c r="B366" s="22"/>
      <c r="C366" s="22"/>
      <c r="D366" s="22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2:15" s="14" customFormat="1" ht="25.2" customHeight="1" x14ac:dyDescent="0.3">
      <c r="B367" s="22"/>
      <c r="C367" s="22"/>
      <c r="D367" s="22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2:15" s="14" customFormat="1" ht="25.2" customHeight="1" x14ac:dyDescent="0.3">
      <c r="B368" s="22"/>
      <c r="C368" s="22"/>
      <c r="D368" s="22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2:15" s="14" customFormat="1" ht="25.2" customHeight="1" x14ac:dyDescent="0.3">
      <c r="B369" s="22"/>
      <c r="C369" s="22"/>
      <c r="D369" s="22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2:15" s="14" customFormat="1" ht="25.2" customHeight="1" x14ac:dyDescent="0.3">
      <c r="B370" s="22"/>
      <c r="C370" s="22"/>
      <c r="D370" s="22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2:15" s="14" customFormat="1" ht="25.2" customHeight="1" x14ac:dyDescent="0.3">
      <c r="B371" s="22"/>
      <c r="C371" s="22"/>
      <c r="D371" s="22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2:15" s="14" customFormat="1" ht="25.2" customHeight="1" x14ac:dyDescent="0.3">
      <c r="B372" s="22"/>
      <c r="C372" s="22"/>
      <c r="D372" s="22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2:15" s="14" customFormat="1" ht="25.2" customHeight="1" x14ac:dyDescent="0.3">
      <c r="B373" s="22"/>
      <c r="C373" s="22"/>
      <c r="D373" s="22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2:15" s="14" customFormat="1" ht="25.2" customHeight="1" x14ac:dyDescent="0.3">
      <c r="B374" s="22"/>
      <c r="C374" s="22"/>
      <c r="D374" s="22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2:15" s="14" customFormat="1" ht="25.2" customHeight="1" x14ac:dyDescent="0.3">
      <c r="B375" s="22"/>
      <c r="C375" s="22"/>
      <c r="D375" s="22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2:15" s="14" customFormat="1" ht="25.2" customHeight="1" x14ac:dyDescent="0.3">
      <c r="B376" s="22"/>
      <c r="C376" s="22"/>
      <c r="D376" s="22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2:15" s="14" customFormat="1" ht="25.2" customHeight="1" x14ac:dyDescent="0.3">
      <c r="B377" s="22"/>
      <c r="C377" s="22"/>
      <c r="D377" s="22"/>
      <c r="F377" s="1"/>
      <c r="G377" s="1"/>
      <c r="H377" s="1"/>
      <c r="I377" s="1"/>
      <c r="J377" s="1"/>
      <c r="K377" s="1"/>
      <c r="L377" s="1"/>
      <c r="M377" s="1"/>
      <c r="N377" s="1"/>
      <c r="O377" s="1"/>
    </row>
  </sheetData>
  <mergeCells count="26">
    <mergeCell ref="A247:E247"/>
    <mergeCell ref="A238:E238"/>
    <mergeCell ref="A83:E83"/>
    <mergeCell ref="G255:K255"/>
    <mergeCell ref="G249:K249"/>
    <mergeCell ref="G250:K250"/>
    <mergeCell ref="G251:K251"/>
    <mergeCell ref="G252:K252"/>
    <mergeCell ref="G253:K253"/>
    <mergeCell ref="G254:K254"/>
    <mergeCell ref="A248:E248"/>
    <mergeCell ref="A1:O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rowBreaks count="1" manualBreakCount="1">
    <brk id="22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RERA AREA</vt:lpstr>
      <vt:lpstr>'RERA AREA'!Print_Area</vt:lpstr>
      <vt:lpstr>'RERA AREA'!Print_Titles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Sangeeth kumar</dc:creator>
  <cp:lastModifiedBy>Sangeeth kumar</cp:lastModifiedBy>
  <dcterms:created xsi:type="dcterms:W3CDTF">2026-02-06T05:12:34Z</dcterms:created>
  <dcterms:modified xsi:type="dcterms:W3CDTF">2026-02-12T13:45:44Z</dcterms:modified>
</cp:coreProperties>
</file>