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Hansa\Tiruvottiyur - Shanmugapuram\RERA\"/>
    </mc:Choice>
  </mc:AlternateContent>
  <xr:revisionPtr revIDLastSave="0" documentId="13_ncr:1_{D5F1DE00-58D1-4A95-AED1-4FC1CD5B18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RA Statemen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4" l="1"/>
  <c r="H55" i="4"/>
  <c r="G55" i="4"/>
  <c r="F55" i="4"/>
  <c r="J55" i="4" l="1"/>
  <c r="K35" i="4" l="1"/>
  <c r="K38" i="4"/>
  <c r="K37" i="4"/>
  <c r="K36" i="4"/>
  <c r="K55" i="4" s="1"/>
  <c r="K14" i="4"/>
</calcChain>
</file>

<file path=xl/sharedStrings.xml><?xml version="1.0" encoding="utf-8"?>
<sst xmlns="http://schemas.openxmlformats.org/spreadsheetml/2006/main" count="239" uniqueCount="58">
  <si>
    <t>TOTAL</t>
  </si>
  <si>
    <t>Flat No</t>
  </si>
  <si>
    <t>1A</t>
  </si>
  <si>
    <t>1B</t>
  </si>
  <si>
    <t>1C</t>
  </si>
  <si>
    <t>1D</t>
  </si>
  <si>
    <t>1E</t>
  </si>
  <si>
    <t>1F</t>
  </si>
  <si>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</si>
  <si>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</si>
  <si>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</si>
  <si>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</si>
  <si>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</si>
  <si>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</si>
  <si>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</si>
  <si>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</si>
  <si>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</si>
  <si>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</si>
  <si>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</si>
  <si>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</si>
  <si>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</si>
  <si>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</si>
  <si>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</si>
  <si>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</si>
  <si>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</si>
  <si>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</si>
  <si>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5A</t>
  </si>
  <si>
    <t>5B</t>
  </si>
  <si>
    <t>5C</t>
  </si>
  <si>
    <t>5D</t>
  </si>
  <si>
    <t>5E</t>
  </si>
  <si>
    <t>5F</t>
  </si>
  <si>
    <t>Project: Hansa 101 Revised Carpet Area Statement</t>
  </si>
  <si>
    <t xml:space="preserve">Date: </t>
  </si>
  <si>
    <t>Si No</t>
  </si>
  <si>
    <t>Block</t>
  </si>
  <si>
    <t>Floor</t>
  </si>
  <si>
    <t>Type</t>
  </si>
  <si>
    <t>RERA Carpet Area (sec 2(k)) (sq.m)</t>
  </si>
  <si>
    <t>Exclusive Balcony (Sq.m)</t>
  </si>
  <si>
    <t>Exclusive Verandah/Utility/Service/Open Terrace (sq.m)</t>
  </si>
  <si>
    <t>Propotionate Common Area</t>
  </si>
  <si>
    <t>Total Area (sq.m)</t>
  </si>
  <si>
    <t>UDS Land Area (sq.m)</t>
  </si>
  <si>
    <t>Car Parking (Nos.)</t>
  </si>
  <si>
    <t>Covered</t>
  </si>
  <si>
    <t>Open</t>
  </si>
  <si>
    <t>First</t>
  </si>
  <si>
    <t>3BHK</t>
  </si>
  <si>
    <t>1</t>
  </si>
  <si>
    <t>Second</t>
  </si>
  <si>
    <t>Third</t>
  </si>
  <si>
    <t>Fourth</t>
  </si>
  <si>
    <t>Fifth</t>
  </si>
  <si>
    <t>2BHK</t>
  </si>
  <si>
    <t>6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</si>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</sst>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1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770A-0CB7-4EA3-A2D3-C63069CFBF3E}">
  <dimension ref="A2:N55"/>
  <sheetViews>
    <sheetView tabSelected="1" topLeftCell="A37" workbookViewId="0">
      <selection activeCell="J15" sqref="J15"/>
    </sheetView>
  </sheetViews>
  <sheetFormatPr defaultRowHeight="15" x14ac:dyDescent="0.25"/>
  <cols>
    <col min="1" max="1" width="9.140625" style="1"/>
    <col min="2" max="2" width="8.140625" style="4" customWidth="1"/>
    <col min="3" max="6" width="9.140625" style="1"/>
    <col min="7" max="7" width="10.42578125" style="1" customWidth="1"/>
    <col min="8" max="8" width="15.85546875" style="1" customWidth="1"/>
    <col min="9" max="9" width="14.42578125" style="1" customWidth="1"/>
    <col min="10" max="13" width="9.140625" style="1"/>
    <col min="14" max="14" width="9.5703125" style="1" bestFit="1" customWidth="1"/>
    <col min="15" max="16384" width="9.140625" style="1"/>
  </cols>
  <sheetData>
    <row r="2" spans="1:14" x14ac:dyDescent="0.25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 t="s">
        <v>33</v>
      </c>
      <c r="K2" s="15"/>
      <c r="L2" s="15"/>
      <c r="M2" s="15"/>
    </row>
    <row r="3" spans="1:14" x14ac:dyDescent="0.25">
      <c r="A3" s="15" t="s">
        <v>34</v>
      </c>
      <c r="B3" s="15" t="s">
        <v>35</v>
      </c>
      <c r="C3" s="15" t="s">
        <v>36</v>
      </c>
      <c r="D3" s="15" t="s">
        <v>1</v>
      </c>
      <c r="E3" s="15" t="s">
        <v>37</v>
      </c>
      <c r="F3" s="16" t="s">
        <v>38</v>
      </c>
      <c r="G3" s="16" t="s">
        <v>39</v>
      </c>
      <c r="H3" s="16" t="s">
        <v>40</v>
      </c>
      <c r="I3" s="16" t="s">
        <v>41</v>
      </c>
      <c r="J3" s="16" t="s">
        <v>42</v>
      </c>
      <c r="K3" s="16" t="s">
        <v>43</v>
      </c>
      <c r="L3" s="16" t="s">
        <v>44</v>
      </c>
      <c r="M3" s="16"/>
    </row>
    <row r="4" spans="1:14" ht="76.5" customHeight="1" x14ac:dyDescent="0.25">
      <c r="A4" s="15"/>
      <c r="B4" s="15"/>
      <c r="C4" s="15"/>
      <c r="D4" s="15"/>
      <c r="E4" s="15"/>
      <c r="F4" s="16"/>
      <c r="G4" s="16"/>
      <c r="H4" s="16"/>
      <c r="I4" s="16"/>
      <c r="J4" s="16"/>
      <c r="K4" s="16"/>
      <c r="L4" s="5" t="s">
        <v>45</v>
      </c>
      <c r="M4" s="6" t="s">
        <v>46</v>
      </c>
    </row>
    <row r="5" spans="1:14" ht="15.75" x14ac:dyDescent="0.25">
      <c r="A5" s="2">
        <v>1</v>
      </c>
      <c r="B5" s="13" t="s">
        <v>56</v>
      </c>
      <c r="C5" s="3" t="s">
        <v>47</v>
      </c>
      <c r="D5" s="3" t="s">
        <v>2</v>
      </c>
      <c r="E5" s="3" t="s">
        <v>54</v>
      </c>
      <c r="F5" s="3">
        <v>50.26</v>
      </c>
      <c r="G5" s="3">
        <v>3.6</v>
      </c>
      <c r="H5" s="3">
        <v>2.4</v>
      </c>
      <c r="I5" s="3">
        <v>21.8</v>
      </c>
      <c r="J5" s="3">
        <v>78.06</v>
      </c>
      <c r="K5" s="9">
        <v>27.45</v>
      </c>
      <c r="L5" s="2">
        <v>1</v>
      </c>
      <c r="M5" s="10"/>
      <c r="N5" s="14"/>
    </row>
    <row r="6" spans="1:14" ht="15.75" x14ac:dyDescent="0.25">
      <c r="A6" s="2">
        <v>2</v>
      </c>
      <c r="B6" s="13" t="s">
        <v>56</v>
      </c>
      <c r="C6" s="3" t="s">
        <v>47</v>
      </c>
      <c r="D6" s="3" t="s">
        <v>3</v>
      </c>
      <c r="E6" s="1" t="s">
        <v>54</v>
      </c>
      <c r="F6" s="3">
        <v>52.58</v>
      </c>
      <c r="G6" s="3">
        <v>3.6</v>
      </c>
      <c r="H6" s="3">
        <v>3.24</v>
      </c>
      <c r="I6" s="3">
        <v>22.45</v>
      </c>
      <c r="J6" s="3">
        <v>81.87</v>
      </c>
      <c r="K6" s="9">
        <v>28.8</v>
      </c>
      <c r="L6" s="2">
        <v>1</v>
      </c>
      <c r="M6" s="10"/>
      <c r="N6" s="14"/>
    </row>
    <row r="7" spans="1:14" ht="15.75" x14ac:dyDescent="0.25">
      <c r="A7" s="2">
        <v>3</v>
      </c>
      <c r="B7" s="13" t="s">
        <v>56</v>
      </c>
      <c r="C7" s="3" t="s">
        <v>47</v>
      </c>
      <c r="D7" s="3" t="s">
        <v>4</v>
      </c>
      <c r="E7" s="3" t="s">
        <v>54</v>
      </c>
      <c r="F7" s="3">
        <v>50.01</v>
      </c>
      <c r="G7" s="3">
        <v>3.6</v>
      </c>
      <c r="H7" s="3">
        <v>2.46</v>
      </c>
      <c r="I7" s="3">
        <v>21.72</v>
      </c>
      <c r="J7" s="3">
        <v>77.790000000000006</v>
      </c>
      <c r="K7" s="9">
        <v>27.36</v>
      </c>
      <c r="L7" s="2">
        <v>1</v>
      </c>
      <c r="M7" s="10"/>
      <c r="N7" s="14"/>
    </row>
    <row r="8" spans="1:14" ht="15.75" x14ac:dyDescent="0.25">
      <c r="A8" s="2">
        <v>4</v>
      </c>
      <c r="B8" s="13" t="s">
        <v>56</v>
      </c>
      <c r="C8" s="3" t="s">
        <v>47</v>
      </c>
      <c r="D8" s="3" t="s">
        <v>5</v>
      </c>
      <c r="E8" s="3" t="s">
        <v>54</v>
      </c>
      <c r="F8" s="3">
        <v>53.01</v>
      </c>
      <c r="G8" s="3">
        <v>3.66</v>
      </c>
      <c r="H8" s="3">
        <v>2.4</v>
      </c>
      <c r="I8" s="3">
        <v>23.35</v>
      </c>
      <c r="J8" s="3">
        <v>82.42</v>
      </c>
      <c r="K8" s="9">
        <v>28.99</v>
      </c>
      <c r="L8" s="2">
        <v>1</v>
      </c>
      <c r="M8" s="10"/>
      <c r="N8" s="14"/>
    </row>
    <row r="9" spans="1:14" ht="15.75" x14ac:dyDescent="0.25">
      <c r="A9" s="2">
        <v>5</v>
      </c>
      <c r="B9" s="13" t="s">
        <v>56</v>
      </c>
      <c r="C9" s="3" t="s">
        <v>47</v>
      </c>
      <c r="D9" s="3" t="s">
        <v>6</v>
      </c>
      <c r="E9" s="3" t="s">
        <v>54</v>
      </c>
      <c r="F9" s="3">
        <v>49.99</v>
      </c>
      <c r="G9" s="3">
        <v>3.6</v>
      </c>
      <c r="H9" s="3">
        <v>2.1</v>
      </c>
      <c r="I9" s="3">
        <v>22</v>
      </c>
      <c r="J9" s="3">
        <v>77.69</v>
      </c>
      <c r="K9" s="9">
        <v>27.33</v>
      </c>
      <c r="L9" s="2"/>
      <c r="M9" s="10"/>
      <c r="N9" s="14"/>
    </row>
    <row r="10" spans="1:14" ht="15.75" x14ac:dyDescent="0.25">
      <c r="A10" s="2">
        <v>6</v>
      </c>
      <c r="B10" s="13" t="s">
        <v>56</v>
      </c>
      <c r="C10" s="3" t="s">
        <v>47</v>
      </c>
      <c r="D10" s="3" t="s">
        <v>7</v>
      </c>
      <c r="E10" s="3" t="s">
        <v>54</v>
      </c>
      <c r="F10" s="3">
        <v>48.8</v>
      </c>
      <c r="G10" s="3">
        <v>3.6</v>
      </c>
      <c r="H10" s="3">
        <v>2.4</v>
      </c>
      <c r="I10" s="3">
        <v>22.89</v>
      </c>
      <c r="J10" s="3">
        <v>77.69</v>
      </c>
      <c r="K10" s="9">
        <v>27.33</v>
      </c>
      <c r="L10" s="2"/>
      <c r="M10" s="10"/>
      <c r="N10" s="14"/>
    </row>
    <row r="11" spans="1:14" ht="15.75" x14ac:dyDescent="0.25">
      <c r="A11" s="2">
        <v>7</v>
      </c>
      <c r="B11" s="13" t="s">
        <v>56</v>
      </c>
      <c r="C11" s="3" t="s">
        <v>50</v>
      </c>
      <c r="D11" s="3" t="s">
        <v>8</v>
      </c>
      <c r="E11" s="3" t="s">
        <v>54</v>
      </c>
      <c r="F11" s="3">
        <v>50.26</v>
      </c>
      <c r="G11" s="3">
        <v>3.6</v>
      </c>
      <c r="H11" s="3">
        <v>2.4</v>
      </c>
      <c r="I11" s="3">
        <v>21.8</v>
      </c>
      <c r="J11" s="3">
        <v>78.06</v>
      </c>
      <c r="K11" s="9">
        <v>27.45</v>
      </c>
      <c r="L11" s="2"/>
      <c r="M11" s="10"/>
      <c r="N11" s="14"/>
    </row>
    <row r="12" spans="1:14" ht="15.75" x14ac:dyDescent="0.25">
      <c r="A12" s="2">
        <v>8</v>
      </c>
      <c r="B12" s="13" t="s">
        <v>56</v>
      </c>
      <c r="C12" s="3" t="s">
        <v>50</v>
      </c>
      <c r="D12" s="3" t="s">
        <v>9</v>
      </c>
      <c r="E12" s="3" t="s">
        <v>54</v>
      </c>
      <c r="F12" s="3">
        <v>52.58</v>
      </c>
      <c r="G12" s="3">
        <v>3.6</v>
      </c>
      <c r="H12" s="3">
        <v>3.24</v>
      </c>
      <c r="I12" s="3">
        <v>22.45</v>
      </c>
      <c r="J12" s="3">
        <v>81.87</v>
      </c>
      <c r="K12" s="9">
        <v>28.8</v>
      </c>
      <c r="L12" s="2">
        <v>1</v>
      </c>
      <c r="M12" s="10"/>
      <c r="N12" s="14"/>
    </row>
    <row r="13" spans="1:14" ht="15.75" x14ac:dyDescent="0.25">
      <c r="A13" s="2">
        <v>9</v>
      </c>
      <c r="B13" s="13" t="s">
        <v>56</v>
      </c>
      <c r="C13" s="3" t="s">
        <v>50</v>
      </c>
      <c r="D13" s="3" t="s">
        <v>10</v>
      </c>
      <c r="E13" s="3" t="s">
        <v>54</v>
      </c>
      <c r="F13" s="3">
        <v>50.01</v>
      </c>
      <c r="G13" s="3">
        <v>3.6</v>
      </c>
      <c r="H13" s="3">
        <v>2.46</v>
      </c>
      <c r="I13" s="3">
        <v>21.72</v>
      </c>
      <c r="J13" s="3">
        <v>77.790000000000006</v>
      </c>
      <c r="K13" s="9">
        <v>27.36</v>
      </c>
      <c r="L13" s="2">
        <v>1</v>
      </c>
      <c r="M13" s="10"/>
      <c r="N13" s="14"/>
    </row>
    <row r="14" spans="1:14" ht="15.75" x14ac:dyDescent="0.25">
      <c r="A14" s="2">
        <v>10</v>
      </c>
      <c r="B14" s="13" t="s">
        <v>56</v>
      </c>
      <c r="C14" s="3" t="s">
        <v>50</v>
      </c>
      <c r="D14" s="3" t="s">
        <v>11</v>
      </c>
      <c r="E14" s="3" t="s">
        <v>54</v>
      </c>
      <c r="F14" s="3">
        <v>53.01</v>
      </c>
      <c r="G14" s="3">
        <v>3.66</v>
      </c>
      <c r="H14" s="3">
        <v>2.4</v>
      </c>
      <c r="I14" s="3">
        <v>23.35</v>
      </c>
      <c r="J14" s="3">
        <v>82.42</v>
      </c>
      <c r="K14" s="9">
        <f>J14/J55*1633.32</f>
        <v>28.989433942761156</v>
      </c>
      <c r="L14" s="2">
        <v>1</v>
      </c>
      <c r="M14" s="10"/>
      <c r="N14" s="14"/>
    </row>
    <row r="15" spans="1:14" ht="15.75" x14ac:dyDescent="0.25">
      <c r="A15" s="2">
        <v>11</v>
      </c>
      <c r="B15" s="13" t="s">
        <v>56</v>
      </c>
      <c r="C15" s="3" t="s">
        <v>50</v>
      </c>
      <c r="D15" s="3" t="s">
        <v>12</v>
      </c>
      <c r="E15" s="3" t="s">
        <v>54</v>
      </c>
      <c r="F15" s="3">
        <v>49.99</v>
      </c>
      <c r="G15" s="3">
        <v>3.6</v>
      </c>
      <c r="H15" s="3">
        <v>2.1</v>
      </c>
      <c r="I15" s="3">
        <v>22</v>
      </c>
      <c r="J15" s="3">
        <v>77.69</v>
      </c>
      <c r="K15" s="9">
        <v>27.33</v>
      </c>
      <c r="L15" s="2">
        <v>1</v>
      </c>
      <c r="M15" s="10"/>
      <c r="N15" s="14"/>
    </row>
    <row r="16" spans="1:14" ht="15.75" x14ac:dyDescent="0.25">
      <c r="A16" s="2">
        <v>12</v>
      </c>
      <c r="B16" s="13" t="s">
        <v>56</v>
      </c>
      <c r="C16" s="3" t="s">
        <v>50</v>
      </c>
      <c r="D16" s="3" t="s">
        <v>13</v>
      </c>
      <c r="E16" s="3" t="s">
        <v>54</v>
      </c>
      <c r="F16" s="3">
        <v>48.8</v>
      </c>
      <c r="G16" s="3">
        <v>3.6</v>
      </c>
      <c r="H16" s="3">
        <v>2.4</v>
      </c>
      <c r="I16" s="3">
        <v>22.89</v>
      </c>
      <c r="J16" s="3">
        <v>77.69</v>
      </c>
      <c r="K16" s="9">
        <v>27.33</v>
      </c>
      <c r="L16" s="2"/>
      <c r="M16" s="10"/>
      <c r="N16" s="14"/>
    </row>
    <row r="17" spans="1:14" ht="15.75" x14ac:dyDescent="0.25">
      <c r="A17" s="2">
        <v>13</v>
      </c>
      <c r="B17" s="13" t="s">
        <v>56</v>
      </c>
      <c r="C17" s="3" t="s">
        <v>51</v>
      </c>
      <c r="D17" s="3" t="s">
        <v>14</v>
      </c>
      <c r="E17" s="3" t="s">
        <v>54</v>
      </c>
      <c r="F17" s="3">
        <v>50.26</v>
      </c>
      <c r="G17" s="3">
        <v>3.6</v>
      </c>
      <c r="H17" s="3">
        <v>2.4</v>
      </c>
      <c r="I17" s="3">
        <v>21.8</v>
      </c>
      <c r="J17" s="3">
        <v>78.06</v>
      </c>
      <c r="K17" s="9">
        <v>27.45</v>
      </c>
      <c r="L17" s="2">
        <v>1</v>
      </c>
      <c r="M17" s="10"/>
      <c r="N17" s="14"/>
    </row>
    <row r="18" spans="1:14" ht="15.75" x14ac:dyDescent="0.25">
      <c r="A18" s="2">
        <v>14</v>
      </c>
      <c r="B18" s="13" t="s">
        <v>56</v>
      </c>
      <c r="C18" s="3" t="s">
        <v>51</v>
      </c>
      <c r="D18" s="3" t="s">
        <v>15</v>
      </c>
      <c r="E18" s="3" t="s">
        <v>54</v>
      </c>
      <c r="F18" s="3">
        <v>52.58</v>
      </c>
      <c r="G18" s="3">
        <v>3.6</v>
      </c>
      <c r="H18" s="3">
        <v>3.24</v>
      </c>
      <c r="I18" s="3">
        <v>22.45</v>
      </c>
      <c r="J18" s="3">
        <v>81.87</v>
      </c>
      <c r="K18" s="9">
        <v>28.8</v>
      </c>
      <c r="L18" s="2">
        <v>1</v>
      </c>
      <c r="M18" s="10"/>
      <c r="N18" s="14"/>
    </row>
    <row r="19" spans="1:14" ht="15.75" x14ac:dyDescent="0.25">
      <c r="A19" s="2">
        <v>15</v>
      </c>
      <c r="B19" s="13" t="s">
        <v>56</v>
      </c>
      <c r="C19" s="3" t="s">
        <v>51</v>
      </c>
      <c r="D19" s="3" t="s">
        <v>16</v>
      </c>
      <c r="E19" s="3" t="s">
        <v>54</v>
      </c>
      <c r="F19" s="3">
        <v>50.01</v>
      </c>
      <c r="G19" s="3">
        <v>3.6</v>
      </c>
      <c r="H19" s="3">
        <v>2.46</v>
      </c>
      <c r="I19" s="3">
        <v>21.72</v>
      </c>
      <c r="J19" s="3">
        <v>77.790000000000006</v>
      </c>
      <c r="K19" s="9">
        <v>27.36</v>
      </c>
      <c r="L19" s="2"/>
      <c r="M19" s="10"/>
      <c r="N19" s="14"/>
    </row>
    <row r="20" spans="1:14" ht="15.75" x14ac:dyDescent="0.25">
      <c r="A20" s="2">
        <v>16</v>
      </c>
      <c r="B20" s="13" t="s">
        <v>56</v>
      </c>
      <c r="C20" s="3" t="s">
        <v>51</v>
      </c>
      <c r="D20" s="3" t="s">
        <v>17</v>
      </c>
      <c r="E20" s="3" t="s">
        <v>54</v>
      </c>
      <c r="F20" s="3">
        <v>53.01</v>
      </c>
      <c r="G20" s="3">
        <v>3.66</v>
      </c>
      <c r="H20" s="3">
        <v>2.4</v>
      </c>
      <c r="I20" s="3">
        <v>23.35</v>
      </c>
      <c r="J20" s="3">
        <v>82.42</v>
      </c>
      <c r="K20" s="9">
        <v>28.99</v>
      </c>
      <c r="L20" s="2">
        <v>1</v>
      </c>
      <c r="M20" s="10"/>
      <c r="N20" s="14"/>
    </row>
    <row r="21" spans="1:14" ht="15.75" x14ac:dyDescent="0.25">
      <c r="A21" s="2">
        <v>17</v>
      </c>
      <c r="B21" s="13" t="s">
        <v>56</v>
      </c>
      <c r="C21" s="3" t="s">
        <v>51</v>
      </c>
      <c r="D21" s="3" t="s">
        <v>18</v>
      </c>
      <c r="E21" s="3" t="s">
        <v>54</v>
      </c>
      <c r="F21" s="3">
        <v>49.99</v>
      </c>
      <c r="G21" s="3">
        <v>3.6</v>
      </c>
      <c r="H21" s="3">
        <v>2.1</v>
      </c>
      <c r="I21" s="3">
        <v>22</v>
      </c>
      <c r="J21" s="3">
        <v>77.69</v>
      </c>
      <c r="K21" s="9">
        <v>27.33</v>
      </c>
      <c r="L21" s="2"/>
      <c r="M21" s="10"/>
      <c r="N21" s="14"/>
    </row>
    <row r="22" spans="1:14" ht="15.75" x14ac:dyDescent="0.25">
      <c r="A22" s="2">
        <v>18</v>
      </c>
      <c r="B22" s="13" t="s">
        <v>56</v>
      </c>
      <c r="C22" s="3" t="s">
        <v>51</v>
      </c>
      <c r="D22" s="3" t="s">
        <v>19</v>
      </c>
      <c r="E22" s="3" t="s">
        <v>54</v>
      </c>
      <c r="F22" s="3">
        <v>48.8</v>
      </c>
      <c r="G22" s="3">
        <v>3.6</v>
      </c>
      <c r="H22" s="3">
        <v>2.4</v>
      </c>
      <c r="I22" s="3">
        <v>22.89</v>
      </c>
      <c r="J22" s="3">
        <v>77.69</v>
      </c>
      <c r="K22" s="9">
        <v>27.33</v>
      </c>
      <c r="L22" s="2">
        <v>1</v>
      </c>
      <c r="M22" s="10"/>
      <c r="N22" s="14"/>
    </row>
    <row r="23" spans="1:14" ht="15.75" x14ac:dyDescent="0.25">
      <c r="A23" s="2">
        <v>19</v>
      </c>
      <c r="B23" s="13" t="s">
        <v>56</v>
      </c>
      <c r="C23" s="3" t="s">
        <v>52</v>
      </c>
      <c r="D23" s="3" t="s">
        <v>20</v>
      </c>
      <c r="E23" s="3" t="s">
        <v>54</v>
      </c>
      <c r="F23" s="3">
        <v>50.26</v>
      </c>
      <c r="G23" s="3">
        <v>3.6</v>
      </c>
      <c r="H23" s="3">
        <v>2.4</v>
      </c>
      <c r="I23" s="3">
        <v>21.8</v>
      </c>
      <c r="J23" s="3">
        <v>78.06</v>
      </c>
      <c r="K23" s="9">
        <v>27.45</v>
      </c>
      <c r="L23" s="2"/>
      <c r="M23" s="10"/>
      <c r="N23" s="14"/>
    </row>
    <row r="24" spans="1:14" ht="15.75" x14ac:dyDescent="0.25">
      <c r="A24" s="2">
        <v>20</v>
      </c>
      <c r="B24" s="13" t="s">
        <v>56</v>
      </c>
      <c r="C24" s="3" t="s">
        <v>52</v>
      </c>
      <c r="D24" s="3" t="s">
        <v>21</v>
      </c>
      <c r="E24" s="3" t="s">
        <v>54</v>
      </c>
      <c r="F24" s="3">
        <v>52.58</v>
      </c>
      <c r="G24" s="3">
        <v>3.6</v>
      </c>
      <c r="H24" s="3">
        <v>3.24</v>
      </c>
      <c r="I24" s="3">
        <v>22.45</v>
      </c>
      <c r="J24" s="3">
        <v>81.87</v>
      </c>
      <c r="K24" s="9">
        <v>28.8</v>
      </c>
      <c r="L24" s="2">
        <v>1</v>
      </c>
      <c r="M24" s="10"/>
      <c r="N24" s="14"/>
    </row>
    <row r="25" spans="1:14" ht="15.75" x14ac:dyDescent="0.25">
      <c r="A25" s="2">
        <v>21</v>
      </c>
      <c r="B25" s="13" t="s">
        <v>56</v>
      </c>
      <c r="C25" s="3" t="s">
        <v>52</v>
      </c>
      <c r="D25" s="3" t="s">
        <v>22</v>
      </c>
      <c r="E25" s="3" t="s">
        <v>54</v>
      </c>
      <c r="F25" s="3">
        <v>50.01</v>
      </c>
      <c r="G25" s="3">
        <v>3.6</v>
      </c>
      <c r="H25" s="3">
        <v>2.46</v>
      </c>
      <c r="I25" s="3">
        <v>21.72</v>
      </c>
      <c r="J25" s="3">
        <v>77.790000000000006</v>
      </c>
      <c r="K25" s="9">
        <v>27.36</v>
      </c>
      <c r="L25" s="2">
        <v>1</v>
      </c>
      <c r="M25" s="10"/>
      <c r="N25" s="14"/>
    </row>
    <row r="26" spans="1:14" ht="15.75" x14ac:dyDescent="0.25">
      <c r="A26" s="2">
        <v>22</v>
      </c>
      <c r="B26" s="13" t="s">
        <v>56</v>
      </c>
      <c r="C26" s="3" t="s">
        <v>52</v>
      </c>
      <c r="D26" s="3" t="s">
        <v>23</v>
      </c>
      <c r="E26" s="3" t="s">
        <v>54</v>
      </c>
      <c r="F26" s="3">
        <v>53.01</v>
      </c>
      <c r="G26" s="3">
        <v>3.66</v>
      </c>
      <c r="H26" s="3">
        <v>2.4</v>
      </c>
      <c r="I26" s="3">
        <v>23.35</v>
      </c>
      <c r="J26" s="3">
        <v>82.42</v>
      </c>
      <c r="K26" s="9">
        <v>28.99</v>
      </c>
      <c r="L26" s="2">
        <v>1</v>
      </c>
      <c r="M26" s="10"/>
      <c r="N26" s="14"/>
    </row>
    <row r="27" spans="1:14" ht="15.75" x14ac:dyDescent="0.25">
      <c r="A27" s="2">
        <v>23</v>
      </c>
      <c r="B27" s="13" t="s">
        <v>56</v>
      </c>
      <c r="C27" s="3" t="s">
        <v>52</v>
      </c>
      <c r="D27" s="3" t="s">
        <v>24</v>
      </c>
      <c r="E27" s="3" t="s">
        <v>54</v>
      </c>
      <c r="F27" s="3">
        <v>49.99</v>
      </c>
      <c r="G27" s="3">
        <v>3.6</v>
      </c>
      <c r="H27" s="3">
        <v>2.1</v>
      </c>
      <c r="I27" s="3">
        <v>22</v>
      </c>
      <c r="J27" s="3">
        <v>77.69</v>
      </c>
      <c r="K27" s="9">
        <v>27.33</v>
      </c>
      <c r="L27" s="2">
        <v>1</v>
      </c>
      <c r="M27" s="10"/>
      <c r="N27" s="14"/>
    </row>
    <row r="28" spans="1:14" ht="15.75" x14ac:dyDescent="0.25">
      <c r="A28" s="2">
        <v>24</v>
      </c>
      <c r="B28" s="13" t="s">
        <v>56</v>
      </c>
      <c r="C28" s="3" t="s">
        <v>52</v>
      </c>
      <c r="D28" s="3" t="s">
        <v>25</v>
      </c>
      <c r="E28" s="3" t="s">
        <v>54</v>
      </c>
      <c r="F28" s="3">
        <v>48.8</v>
      </c>
      <c r="G28" s="3">
        <v>3.6</v>
      </c>
      <c r="H28" s="3">
        <v>2.4</v>
      </c>
      <c r="I28" s="3">
        <v>22.89</v>
      </c>
      <c r="J28" s="3">
        <v>77.69</v>
      </c>
      <c r="K28" s="9">
        <v>27.33</v>
      </c>
      <c r="L28" s="2"/>
      <c r="M28" s="10"/>
      <c r="N28" s="14"/>
    </row>
    <row r="29" spans="1:14" ht="15.75" x14ac:dyDescent="0.25">
      <c r="A29" s="2">
        <v>25</v>
      </c>
      <c r="B29" s="13" t="s">
        <v>56</v>
      </c>
      <c r="C29" s="3" t="s">
        <v>53</v>
      </c>
      <c r="D29" s="3" t="s">
        <v>26</v>
      </c>
      <c r="E29" s="3" t="s">
        <v>54</v>
      </c>
      <c r="F29" s="3">
        <v>50.26</v>
      </c>
      <c r="G29" s="3">
        <v>3.6</v>
      </c>
      <c r="H29" s="3">
        <v>2.4</v>
      </c>
      <c r="I29" s="3">
        <v>21.8</v>
      </c>
      <c r="J29" s="3">
        <v>78.06</v>
      </c>
      <c r="K29" s="9">
        <v>27.45</v>
      </c>
      <c r="L29" s="2"/>
      <c r="M29" s="10"/>
      <c r="N29" s="14"/>
    </row>
    <row r="30" spans="1:14" ht="15.75" x14ac:dyDescent="0.25">
      <c r="A30" s="2">
        <v>26</v>
      </c>
      <c r="B30" s="13" t="s">
        <v>56</v>
      </c>
      <c r="C30" s="3" t="s">
        <v>53</v>
      </c>
      <c r="D30" s="3" t="s">
        <v>27</v>
      </c>
      <c r="E30" s="3" t="s">
        <v>54</v>
      </c>
      <c r="F30" s="3">
        <v>52.58</v>
      </c>
      <c r="G30" s="3">
        <v>3.6</v>
      </c>
      <c r="H30" s="3">
        <v>3.24</v>
      </c>
      <c r="I30" s="3">
        <v>22.45</v>
      </c>
      <c r="J30" s="3">
        <v>81.87</v>
      </c>
      <c r="K30" s="9">
        <v>28.8</v>
      </c>
      <c r="L30" s="2"/>
      <c r="M30" s="10" t="s">
        <v>49</v>
      </c>
      <c r="N30" s="14"/>
    </row>
    <row r="31" spans="1:14" ht="15.75" x14ac:dyDescent="0.25">
      <c r="A31" s="2">
        <v>27</v>
      </c>
      <c r="B31" s="13" t="s">
        <v>56</v>
      </c>
      <c r="C31" s="3" t="s">
        <v>53</v>
      </c>
      <c r="D31" s="3" t="s">
        <v>28</v>
      </c>
      <c r="E31" s="3" t="s">
        <v>54</v>
      </c>
      <c r="F31" s="3">
        <v>50.01</v>
      </c>
      <c r="G31" s="3">
        <v>3.6</v>
      </c>
      <c r="H31" s="3">
        <v>2.46</v>
      </c>
      <c r="I31" s="3">
        <v>21.72</v>
      </c>
      <c r="J31" s="3">
        <v>77.790000000000006</v>
      </c>
      <c r="K31" s="9">
        <v>27.36</v>
      </c>
      <c r="L31" s="2"/>
      <c r="M31" s="10"/>
      <c r="N31" s="14"/>
    </row>
    <row r="32" spans="1:14" ht="15.75" x14ac:dyDescent="0.25">
      <c r="A32" s="2">
        <v>28</v>
      </c>
      <c r="B32" s="13" t="s">
        <v>56</v>
      </c>
      <c r="C32" s="3" t="s">
        <v>53</v>
      </c>
      <c r="D32" s="3" t="s">
        <v>29</v>
      </c>
      <c r="E32" s="3" t="s">
        <v>54</v>
      </c>
      <c r="F32" s="3">
        <v>53.01</v>
      </c>
      <c r="G32" s="3">
        <v>3.66</v>
      </c>
      <c r="H32" s="3">
        <v>2.4</v>
      </c>
      <c r="I32" s="3">
        <v>23.35</v>
      </c>
      <c r="J32" s="3">
        <v>82.42</v>
      </c>
      <c r="K32" s="9">
        <v>28.99</v>
      </c>
      <c r="L32" s="2"/>
      <c r="M32" s="10" t="s">
        <v>49</v>
      </c>
      <c r="N32" s="14"/>
    </row>
    <row r="33" spans="1:14" ht="15.75" x14ac:dyDescent="0.25">
      <c r="A33" s="2">
        <v>29</v>
      </c>
      <c r="B33" s="13" t="s">
        <v>56</v>
      </c>
      <c r="C33" s="3" t="s">
        <v>53</v>
      </c>
      <c r="D33" s="3" t="s">
        <v>30</v>
      </c>
      <c r="E33" s="3" t="s">
        <v>54</v>
      </c>
      <c r="F33" s="3">
        <v>49.99</v>
      </c>
      <c r="G33" s="3">
        <v>3.6</v>
      </c>
      <c r="H33" s="3">
        <v>2.1</v>
      </c>
      <c r="I33" s="3">
        <v>22</v>
      </c>
      <c r="J33" s="3">
        <v>77.69</v>
      </c>
      <c r="K33" s="9">
        <v>27.33</v>
      </c>
      <c r="L33" s="2"/>
      <c r="M33" s="10"/>
      <c r="N33" s="14"/>
    </row>
    <row r="34" spans="1:14" ht="15.75" x14ac:dyDescent="0.25">
      <c r="A34" s="2">
        <v>30</v>
      </c>
      <c r="B34" s="13" t="s">
        <v>56</v>
      </c>
      <c r="C34" s="3" t="s">
        <v>53</v>
      </c>
      <c r="D34" s="3" t="s">
        <v>31</v>
      </c>
      <c r="E34" s="3" t="s">
        <v>54</v>
      </c>
      <c r="F34" s="3">
        <v>48.8</v>
      </c>
      <c r="G34" s="3">
        <v>3.6</v>
      </c>
      <c r="H34" s="3">
        <v>2.4</v>
      </c>
      <c r="I34" s="3">
        <v>22.89</v>
      </c>
      <c r="J34" s="3">
        <v>77.69</v>
      </c>
      <c r="K34" s="9">
        <v>27.33</v>
      </c>
      <c r="L34" s="2"/>
      <c r="M34" s="10" t="s">
        <v>49</v>
      </c>
      <c r="N34" s="14"/>
    </row>
    <row r="35" spans="1:14" ht="15.75" x14ac:dyDescent="0.25">
      <c r="A35" s="2">
        <v>31</v>
      </c>
      <c r="B35" s="13" t="s">
        <v>57</v>
      </c>
      <c r="C35" s="3" t="s">
        <v>47</v>
      </c>
      <c r="D35" s="3" t="s">
        <v>2</v>
      </c>
      <c r="E35" s="3" t="s">
        <v>54</v>
      </c>
      <c r="F35" s="3">
        <v>59.24</v>
      </c>
      <c r="G35" s="3">
        <v>3.9</v>
      </c>
      <c r="H35" s="3">
        <v>4.29</v>
      </c>
      <c r="I35" s="3">
        <v>26.42</v>
      </c>
      <c r="J35" s="3">
        <v>93.85</v>
      </c>
      <c r="K35" s="9">
        <f>J35/J55*1633.32</f>
        <v>33.009686672265637</v>
      </c>
      <c r="L35" s="10" t="s">
        <v>49</v>
      </c>
      <c r="M35" s="10"/>
      <c r="N35" s="14"/>
    </row>
    <row r="36" spans="1:14" ht="15.75" x14ac:dyDescent="0.25">
      <c r="A36" s="2">
        <v>32</v>
      </c>
      <c r="B36" s="13" t="s">
        <v>57</v>
      </c>
      <c r="C36" s="3" t="s">
        <v>47</v>
      </c>
      <c r="D36" s="3" t="s">
        <v>3</v>
      </c>
      <c r="E36" s="3" t="s">
        <v>48</v>
      </c>
      <c r="F36" s="3">
        <v>76.33</v>
      </c>
      <c r="G36" s="3">
        <v>4.2</v>
      </c>
      <c r="H36" s="3">
        <v>3.99</v>
      </c>
      <c r="I36" s="3">
        <v>32.200000000000003</v>
      </c>
      <c r="J36" s="3">
        <v>116.72</v>
      </c>
      <c r="K36" s="9">
        <f>J36/J55*1633.32</f>
        <v>41.053709412752752</v>
      </c>
      <c r="L36" s="10" t="s">
        <v>49</v>
      </c>
      <c r="M36" s="10"/>
      <c r="N36" s="14"/>
    </row>
    <row r="37" spans="1:14" ht="15.75" x14ac:dyDescent="0.25">
      <c r="A37" s="2">
        <v>33</v>
      </c>
      <c r="B37" s="13" t="s">
        <v>57</v>
      </c>
      <c r="C37" s="3" t="s">
        <v>47</v>
      </c>
      <c r="D37" s="3" t="s">
        <v>4</v>
      </c>
      <c r="E37" s="3" t="s">
        <v>54</v>
      </c>
      <c r="F37" s="3">
        <v>59.09</v>
      </c>
      <c r="G37" s="3">
        <v>4.2</v>
      </c>
      <c r="H37" s="3">
        <v>4.62</v>
      </c>
      <c r="I37" s="3">
        <v>26.6</v>
      </c>
      <c r="J37" s="3">
        <v>94.51</v>
      </c>
      <c r="K37" s="9">
        <f>J37/J55*1633.32</f>
        <v>33.241827249822336</v>
      </c>
      <c r="L37" s="10" t="s">
        <v>49</v>
      </c>
      <c r="M37" s="10"/>
      <c r="N37" s="14"/>
    </row>
    <row r="38" spans="1:14" ht="15.75" x14ac:dyDescent="0.25">
      <c r="A38" s="2">
        <v>34</v>
      </c>
      <c r="B38" s="13" t="s">
        <v>57</v>
      </c>
      <c r="C38" s="3" t="s">
        <v>47</v>
      </c>
      <c r="D38" s="3" t="s">
        <v>5</v>
      </c>
      <c r="E38" s="3" t="s">
        <v>48</v>
      </c>
      <c r="F38" s="3">
        <v>102.8</v>
      </c>
      <c r="G38" s="3">
        <v>4.2</v>
      </c>
      <c r="H38" s="3">
        <v>2.8</v>
      </c>
      <c r="I38" s="3">
        <v>38.340000000000003</v>
      </c>
      <c r="J38" s="3">
        <v>148.13999999999999</v>
      </c>
      <c r="K38" s="9">
        <f>J38/J55*1633.32</f>
        <v>52.105007817042427</v>
      </c>
      <c r="L38" s="10" t="s">
        <v>49</v>
      </c>
      <c r="M38" s="10"/>
      <c r="N38" s="14"/>
    </row>
    <row r="39" spans="1:14" ht="15.75" x14ac:dyDescent="0.25">
      <c r="A39" s="2">
        <v>35</v>
      </c>
      <c r="B39" s="13" t="s">
        <v>57</v>
      </c>
      <c r="C39" s="3" t="s">
        <v>50</v>
      </c>
      <c r="D39" s="3" t="s">
        <v>8</v>
      </c>
      <c r="E39" s="3" t="s">
        <v>54</v>
      </c>
      <c r="F39" s="3">
        <v>59.24</v>
      </c>
      <c r="G39" s="3">
        <v>3.9</v>
      </c>
      <c r="H39" s="3">
        <v>4.29</v>
      </c>
      <c r="I39" s="3">
        <v>26.42</v>
      </c>
      <c r="J39" s="3">
        <v>93.85</v>
      </c>
      <c r="K39" s="9">
        <v>33.01</v>
      </c>
      <c r="L39" s="10" t="s">
        <v>49</v>
      </c>
      <c r="M39" s="10"/>
      <c r="N39" s="14"/>
    </row>
    <row r="40" spans="1:14" ht="15.75" x14ac:dyDescent="0.25">
      <c r="A40" s="2">
        <v>36</v>
      </c>
      <c r="B40" s="13" t="s">
        <v>57</v>
      </c>
      <c r="C40" s="3" t="s">
        <v>50</v>
      </c>
      <c r="D40" s="3" t="s">
        <v>9</v>
      </c>
      <c r="E40" s="3" t="s">
        <v>48</v>
      </c>
      <c r="F40" s="3">
        <v>76.33</v>
      </c>
      <c r="G40" s="3">
        <v>4.2</v>
      </c>
      <c r="H40" s="3">
        <v>3.99</v>
      </c>
      <c r="I40" s="3">
        <v>32.200000000000003</v>
      </c>
      <c r="J40" s="3">
        <v>116.72</v>
      </c>
      <c r="K40" s="9">
        <v>41.05</v>
      </c>
      <c r="L40" s="10" t="s">
        <v>49</v>
      </c>
      <c r="M40" s="10"/>
      <c r="N40" s="14"/>
    </row>
    <row r="41" spans="1:14" ht="15.75" x14ac:dyDescent="0.25">
      <c r="A41" s="2">
        <v>37</v>
      </c>
      <c r="B41" s="13" t="s">
        <v>57</v>
      </c>
      <c r="C41" s="3" t="s">
        <v>50</v>
      </c>
      <c r="D41" s="3" t="s">
        <v>10</v>
      </c>
      <c r="E41" s="3" t="s">
        <v>54</v>
      </c>
      <c r="F41" s="3">
        <v>59.09</v>
      </c>
      <c r="G41" s="3">
        <v>4.2</v>
      </c>
      <c r="H41" s="3">
        <v>4.62</v>
      </c>
      <c r="I41" s="3">
        <v>26.6</v>
      </c>
      <c r="J41" s="3">
        <v>94.51</v>
      </c>
      <c r="K41" s="9">
        <v>33.24</v>
      </c>
      <c r="L41" s="10" t="s">
        <v>49</v>
      </c>
      <c r="M41" s="10"/>
      <c r="N41" s="14"/>
    </row>
    <row r="42" spans="1:14" ht="15.75" x14ac:dyDescent="0.25">
      <c r="A42" s="2">
        <v>38</v>
      </c>
      <c r="B42" s="13" t="s">
        <v>57</v>
      </c>
      <c r="C42" s="3" t="s">
        <v>50</v>
      </c>
      <c r="D42" s="3" t="s">
        <v>11</v>
      </c>
      <c r="E42" s="3" t="s">
        <v>48</v>
      </c>
      <c r="F42" s="3">
        <v>102.8</v>
      </c>
      <c r="G42" s="3">
        <v>4.2</v>
      </c>
      <c r="H42" s="3">
        <v>2.8</v>
      </c>
      <c r="I42" s="3">
        <v>38.340000000000003</v>
      </c>
      <c r="J42" s="3">
        <v>148.13999999999999</v>
      </c>
      <c r="K42" s="9">
        <v>52.11</v>
      </c>
      <c r="L42" s="10" t="s">
        <v>49</v>
      </c>
      <c r="M42" s="10"/>
      <c r="N42" s="14"/>
    </row>
    <row r="43" spans="1:14" ht="15.75" x14ac:dyDescent="0.25">
      <c r="A43" s="2">
        <v>39</v>
      </c>
      <c r="B43" s="13" t="s">
        <v>57</v>
      </c>
      <c r="C43" s="3" t="s">
        <v>51</v>
      </c>
      <c r="D43" s="3" t="s">
        <v>14</v>
      </c>
      <c r="E43" s="3" t="s">
        <v>54</v>
      </c>
      <c r="F43" s="3">
        <v>59.24</v>
      </c>
      <c r="G43" s="3">
        <v>3.9</v>
      </c>
      <c r="H43" s="3">
        <v>4.29</v>
      </c>
      <c r="I43" s="3">
        <v>26.42</v>
      </c>
      <c r="J43" s="3">
        <v>93.85</v>
      </c>
      <c r="K43" s="9">
        <v>33.01</v>
      </c>
      <c r="L43" s="10" t="s">
        <v>49</v>
      </c>
      <c r="M43" s="10"/>
      <c r="N43" s="14"/>
    </row>
    <row r="44" spans="1:14" ht="15.75" x14ac:dyDescent="0.25">
      <c r="A44" s="2">
        <v>40</v>
      </c>
      <c r="B44" s="13" t="s">
        <v>57</v>
      </c>
      <c r="C44" s="3" t="s">
        <v>51</v>
      </c>
      <c r="D44" s="3" t="s">
        <v>15</v>
      </c>
      <c r="E44" s="3" t="s">
        <v>48</v>
      </c>
      <c r="F44" s="3">
        <v>76.33</v>
      </c>
      <c r="G44" s="3">
        <v>4.2</v>
      </c>
      <c r="H44" s="3">
        <v>3.99</v>
      </c>
      <c r="I44" s="3">
        <v>32.200000000000003</v>
      </c>
      <c r="J44" s="3">
        <v>116.72</v>
      </c>
      <c r="K44" s="9">
        <v>41.05</v>
      </c>
      <c r="L44" s="10" t="s">
        <v>49</v>
      </c>
      <c r="M44" s="10"/>
      <c r="N44" s="14"/>
    </row>
    <row r="45" spans="1:14" ht="15.75" x14ac:dyDescent="0.25">
      <c r="A45" s="2">
        <v>41</v>
      </c>
      <c r="B45" s="13" t="s">
        <v>57</v>
      </c>
      <c r="C45" s="3" t="s">
        <v>51</v>
      </c>
      <c r="D45" s="3" t="s">
        <v>16</v>
      </c>
      <c r="E45" s="3" t="s">
        <v>54</v>
      </c>
      <c r="F45" s="3">
        <v>59.09</v>
      </c>
      <c r="G45" s="3">
        <v>4.2</v>
      </c>
      <c r="H45" s="3">
        <v>4.62</v>
      </c>
      <c r="I45" s="3">
        <v>26.6</v>
      </c>
      <c r="J45" s="3">
        <v>94.51</v>
      </c>
      <c r="K45" s="9">
        <v>33.24</v>
      </c>
      <c r="L45" s="10" t="s">
        <v>49</v>
      </c>
      <c r="M45" s="10"/>
      <c r="N45" s="14"/>
    </row>
    <row r="46" spans="1:14" ht="15.75" x14ac:dyDescent="0.25">
      <c r="A46" s="2">
        <v>42</v>
      </c>
      <c r="B46" s="13" t="s">
        <v>57</v>
      </c>
      <c r="C46" s="3" t="s">
        <v>51</v>
      </c>
      <c r="D46" s="3" t="s">
        <v>17</v>
      </c>
      <c r="E46" s="3" t="s">
        <v>48</v>
      </c>
      <c r="F46" s="3">
        <v>102.8</v>
      </c>
      <c r="G46" s="3">
        <v>4.2</v>
      </c>
      <c r="H46" s="3">
        <v>2.8</v>
      </c>
      <c r="I46" s="3">
        <v>38.340000000000003</v>
      </c>
      <c r="J46" s="3">
        <v>148.13999999999999</v>
      </c>
      <c r="K46" s="9">
        <v>52.1</v>
      </c>
      <c r="L46" s="10" t="s">
        <v>49</v>
      </c>
      <c r="M46" s="10"/>
      <c r="N46" s="14"/>
    </row>
    <row r="47" spans="1:14" ht="15.75" x14ac:dyDescent="0.25">
      <c r="A47" s="2">
        <v>43</v>
      </c>
      <c r="B47" s="13" t="s">
        <v>57</v>
      </c>
      <c r="C47" s="3" t="s">
        <v>52</v>
      </c>
      <c r="D47" s="3" t="s">
        <v>20</v>
      </c>
      <c r="E47" s="3" t="s">
        <v>54</v>
      </c>
      <c r="F47" s="3">
        <v>59.24</v>
      </c>
      <c r="G47" s="3">
        <v>3.9</v>
      </c>
      <c r="H47" s="3">
        <v>4.29</v>
      </c>
      <c r="I47" s="3">
        <v>26.42</v>
      </c>
      <c r="J47" s="3">
        <v>93.85</v>
      </c>
      <c r="K47" s="9">
        <v>33.01</v>
      </c>
      <c r="L47" s="10" t="s">
        <v>49</v>
      </c>
      <c r="M47" s="10"/>
      <c r="N47" s="14"/>
    </row>
    <row r="48" spans="1:14" ht="15.75" x14ac:dyDescent="0.25">
      <c r="A48" s="2">
        <v>44</v>
      </c>
      <c r="B48" s="13" t="s">
        <v>57</v>
      </c>
      <c r="C48" s="3" t="s">
        <v>52</v>
      </c>
      <c r="D48" s="3" t="s">
        <v>21</v>
      </c>
      <c r="E48" s="3" t="s">
        <v>48</v>
      </c>
      <c r="F48" s="3">
        <v>76.33</v>
      </c>
      <c r="G48" s="3">
        <v>4.2</v>
      </c>
      <c r="H48" s="3">
        <v>3.99</v>
      </c>
      <c r="I48" s="3">
        <v>32.200000000000003</v>
      </c>
      <c r="J48" s="3">
        <v>116.72</v>
      </c>
      <c r="K48" s="9">
        <v>41.05</v>
      </c>
      <c r="L48" s="10" t="s">
        <v>49</v>
      </c>
      <c r="M48" s="10"/>
      <c r="N48" s="14"/>
    </row>
    <row r="49" spans="1:14" ht="15.75" x14ac:dyDescent="0.25">
      <c r="A49" s="2">
        <v>45</v>
      </c>
      <c r="B49" s="13" t="s">
        <v>57</v>
      </c>
      <c r="C49" s="3" t="s">
        <v>52</v>
      </c>
      <c r="D49" s="3" t="s">
        <v>22</v>
      </c>
      <c r="E49" s="3" t="s">
        <v>54</v>
      </c>
      <c r="F49" s="3">
        <v>59.09</v>
      </c>
      <c r="G49" s="3">
        <v>4.2</v>
      </c>
      <c r="H49" s="3">
        <v>4.62</v>
      </c>
      <c r="I49" s="3">
        <v>26.6</v>
      </c>
      <c r="J49" s="3">
        <v>94.51</v>
      </c>
      <c r="K49" s="9">
        <v>33.24</v>
      </c>
      <c r="L49" s="10" t="s">
        <v>49</v>
      </c>
      <c r="M49" s="10"/>
      <c r="N49" s="14"/>
    </row>
    <row r="50" spans="1:14" ht="15.75" x14ac:dyDescent="0.25">
      <c r="A50" s="2">
        <v>46</v>
      </c>
      <c r="B50" s="13" t="s">
        <v>57</v>
      </c>
      <c r="C50" s="3" t="s">
        <v>52</v>
      </c>
      <c r="D50" s="3" t="s">
        <v>23</v>
      </c>
      <c r="E50" s="3" t="s">
        <v>48</v>
      </c>
      <c r="F50" s="3">
        <v>102.8</v>
      </c>
      <c r="G50" s="3">
        <v>4.2</v>
      </c>
      <c r="H50" s="3">
        <v>2.8</v>
      </c>
      <c r="I50" s="3">
        <v>38.340000000000003</v>
      </c>
      <c r="J50" s="3">
        <v>148.13999999999999</v>
      </c>
      <c r="K50" s="9">
        <v>52.1</v>
      </c>
      <c r="L50" s="10"/>
      <c r="M50" s="10" t="s">
        <v>49</v>
      </c>
      <c r="N50" s="14"/>
    </row>
    <row r="51" spans="1:14" ht="15.75" x14ac:dyDescent="0.25">
      <c r="A51" s="2">
        <v>47</v>
      </c>
      <c r="B51" s="13" t="s">
        <v>57</v>
      </c>
      <c r="C51" s="3" t="s">
        <v>53</v>
      </c>
      <c r="D51" s="3" t="s">
        <v>26</v>
      </c>
      <c r="E51" s="3" t="s">
        <v>54</v>
      </c>
      <c r="F51" s="3">
        <v>59.24</v>
      </c>
      <c r="G51" s="3">
        <v>3.9</v>
      </c>
      <c r="H51" s="3">
        <v>4.29</v>
      </c>
      <c r="I51" s="3">
        <v>26.42</v>
      </c>
      <c r="J51" s="3">
        <v>93.85</v>
      </c>
      <c r="K51" s="9">
        <v>33.01</v>
      </c>
      <c r="L51" s="10"/>
      <c r="M51" s="10"/>
      <c r="N51" s="14"/>
    </row>
    <row r="52" spans="1:14" ht="15.75" x14ac:dyDescent="0.25">
      <c r="A52" s="2">
        <v>48</v>
      </c>
      <c r="B52" s="13" t="s">
        <v>57</v>
      </c>
      <c r="C52" s="3" t="s">
        <v>53</v>
      </c>
      <c r="D52" s="3" t="s">
        <v>27</v>
      </c>
      <c r="E52" s="3" t="s">
        <v>48</v>
      </c>
      <c r="F52" s="3">
        <v>76.33</v>
      </c>
      <c r="G52" s="3">
        <v>4.2</v>
      </c>
      <c r="H52" s="3">
        <v>3.99</v>
      </c>
      <c r="I52" s="3">
        <v>32.200000000000003</v>
      </c>
      <c r="J52" s="3">
        <v>116.72</v>
      </c>
      <c r="K52" s="9">
        <v>41.05</v>
      </c>
      <c r="L52" s="10"/>
      <c r="M52" s="10" t="s">
        <v>49</v>
      </c>
      <c r="N52" s="14"/>
    </row>
    <row r="53" spans="1:14" ht="15.75" x14ac:dyDescent="0.25">
      <c r="A53" s="2">
        <v>49</v>
      </c>
      <c r="B53" s="13" t="s">
        <v>57</v>
      </c>
      <c r="C53" s="3" t="s">
        <v>53</v>
      </c>
      <c r="D53" s="3" t="s">
        <v>28</v>
      </c>
      <c r="E53" s="3" t="s">
        <v>54</v>
      </c>
      <c r="F53" s="3">
        <v>59.09</v>
      </c>
      <c r="G53" s="3">
        <v>4.2</v>
      </c>
      <c r="H53" s="3">
        <v>4.62</v>
      </c>
      <c r="I53" s="3">
        <v>26.6</v>
      </c>
      <c r="J53" s="3">
        <v>94.51</v>
      </c>
      <c r="K53" s="9">
        <v>33.24</v>
      </c>
      <c r="L53" s="10"/>
      <c r="M53" s="10"/>
      <c r="N53" s="14"/>
    </row>
    <row r="54" spans="1:14" ht="15.75" x14ac:dyDescent="0.25">
      <c r="A54" s="2">
        <v>50</v>
      </c>
      <c r="B54" s="13" t="s">
        <v>57</v>
      </c>
      <c r="C54" s="3" t="s">
        <v>53</v>
      </c>
      <c r="D54" s="8" t="s">
        <v>29</v>
      </c>
      <c r="E54" s="3" t="s">
        <v>48</v>
      </c>
      <c r="F54" s="3">
        <v>102.8</v>
      </c>
      <c r="G54" s="3">
        <v>4.2</v>
      </c>
      <c r="H54" s="3">
        <v>2.8</v>
      </c>
      <c r="I54" s="3">
        <v>38.340000000000003</v>
      </c>
      <c r="J54" s="3">
        <v>148.13999999999999</v>
      </c>
      <c r="K54" s="9">
        <v>52.1</v>
      </c>
      <c r="L54" s="10"/>
      <c r="M54" s="10" t="s">
        <v>49</v>
      </c>
      <c r="N54" s="14"/>
    </row>
    <row r="55" spans="1:14" x14ac:dyDescent="0.25">
      <c r="A55" s="15" t="s">
        <v>0</v>
      </c>
      <c r="B55" s="15"/>
      <c r="C55" s="15"/>
      <c r="D55" s="15"/>
      <c r="E55" s="15"/>
      <c r="F55" s="11">
        <f t="shared" ref="F55:K55" si="0">SUM(F5:F54)</f>
        <v>3010.5499999999997</v>
      </c>
      <c r="G55" s="11">
        <f t="shared" si="0"/>
        <v>190.79999999999984</v>
      </c>
      <c r="H55" s="11">
        <f t="shared" si="0"/>
        <v>153.50000000000006</v>
      </c>
      <c r="I55" s="11">
        <f t="shared" si="0"/>
        <v>1288.8500000000001</v>
      </c>
      <c r="J55" s="11">
        <f t="shared" si="0"/>
        <v>4643.7000000000007</v>
      </c>
      <c r="K55" s="11">
        <f t="shared" si="0"/>
        <v>1633.3196650946438</v>
      </c>
      <c r="L55" s="7">
        <v>31</v>
      </c>
      <c r="M55" s="12" t="s">
        <v>55</v>
      </c>
      <c r="N55" s="14"/>
    </row>
  </sheetData>
  <mergeCells count="15">
    <mergeCell ref="A55:E55"/>
    <mergeCell ref="A2:I2"/>
    <mergeCell ref="J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HEPL SARAVANAN G</dc:creator>
  <cp:lastModifiedBy>HEPL</cp:lastModifiedBy>
  <cp:lastPrinted>2025-02-06T09:40:51Z</cp:lastPrinted>
  <dcterms:created xsi:type="dcterms:W3CDTF">2024-07-12T05:48:03Z</dcterms:created>
  <dcterms:modified xsi:type="dcterms:W3CDTF">2025-02-10T04:34:15Z</dcterms:modified>
</cp:coreProperties>
</file>