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calcChain.xml><?xml version="1.0" encoding="utf-8"?>
<calcChain xmlns="http://schemas.openxmlformats.org/spreadsheetml/2006/main">
  <c r="K7" i="1"/>
  <c r="K6"/>
  <c r="K5"/>
  <c r="K8" l="1"/>
</calcChain>
</file>

<file path=xl/sharedStrings.xml><?xml version="1.0" encoding="utf-8"?>
<sst xmlns="http://schemas.openxmlformats.org/spreadsheetml/2006/main" count="37" uniqueCount="30">
  <si>
    <r>
      <rPr>
        <b/>
        <sz val="11"/>
        <rFont val="Calibri"/>
        <family val="1"/>
      </rPr>
      <t>SI.No.</t>
    </r>
  </si>
  <si>
    <r>
      <rPr>
        <b/>
        <sz val="11"/>
        <rFont val="Calibri"/>
        <family val="1"/>
      </rPr>
      <t>Block</t>
    </r>
  </si>
  <si>
    <r>
      <rPr>
        <b/>
        <sz val="11"/>
        <rFont val="Calibri"/>
        <family val="1"/>
      </rPr>
      <t>Floor</t>
    </r>
  </si>
  <si>
    <r>
      <rPr>
        <b/>
        <sz val="11"/>
        <rFont val="Calibri"/>
        <family val="1"/>
      </rPr>
      <t>Type</t>
    </r>
  </si>
  <si>
    <r>
      <rPr>
        <b/>
        <sz val="11"/>
        <rFont val="Calibri"/>
        <family val="1"/>
      </rPr>
      <t>Apartment No.</t>
    </r>
  </si>
  <si>
    <r>
      <rPr>
        <b/>
        <sz val="11"/>
        <rFont val="Calibri"/>
        <family val="1"/>
      </rPr>
      <t xml:space="preserve">(a) Carpet Area (as per Sec 2(k) of the RERA Act)
</t>
    </r>
    <r>
      <rPr>
        <b/>
        <sz val="11"/>
        <rFont val="Calibri"/>
        <family val="1"/>
      </rPr>
      <t>(sq.m)</t>
    </r>
  </si>
  <si>
    <r>
      <rPr>
        <b/>
        <sz val="11"/>
        <rFont val="Times New Roman"/>
        <family val="1"/>
      </rPr>
      <t xml:space="preserve">(d)
</t>
    </r>
    <r>
      <rPr>
        <b/>
        <sz val="11"/>
        <rFont val="Calibri"/>
        <family val="1"/>
      </rPr>
      <t>Area of External walls (sq.m)</t>
    </r>
  </si>
  <si>
    <r>
      <rPr>
        <b/>
        <sz val="11"/>
        <rFont val="Times New Roman"/>
        <family val="1"/>
      </rPr>
      <t xml:space="preserve">e = (a + b + c+ d) </t>
    </r>
    <r>
      <rPr>
        <b/>
        <sz val="11"/>
        <rFont val="Calibri"/>
        <family val="1"/>
      </rPr>
      <t xml:space="preserve">Floor area of the apartment
</t>
    </r>
    <r>
      <rPr>
        <b/>
        <sz val="11"/>
        <rFont val="Calibri"/>
        <family val="1"/>
      </rPr>
      <t>(sq.m)</t>
    </r>
  </si>
  <si>
    <r>
      <rPr>
        <b/>
        <sz val="11"/>
        <rFont val="Calibri"/>
        <family val="1"/>
      </rPr>
      <t xml:space="preserve">(f) Proportionate Common Area
</t>
    </r>
    <r>
      <rPr>
        <b/>
        <sz val="11"/>
        <rFont val="Calibri"/>
        <family val="1"/>
      </rPr>
      <t>(sq.m)</t>
    </r>
  </si>
  <si>
    <r>
      <rPr>
        <b/>
        <sz val="11"/>
        <rFont val="Times New Roman"/>
        <family val="1"/>
      </rPr>
      <t xml:space="preserve">g = (e + f) </t>
    </r>
    <r>
      <rPr>
        <b/>
        <sz val="11"/>
        <rFont val="Calibri"/>
        <family val="1"/>
      </rPr>
      <t xml:space="preserve">Gross Area of the apartment
</t>
    </r>
    <r>
      <rPr>
        <b/>
        <sz val="11"/>
        <rFont val="Calibri"/>
        <family val="1"/>
      </rPr>
      <t>(sq.m)</t>
    </r>
  </si>
  <si>
    <r>
      <rPr>
        <b/>
        <sz val="11"/>
        <rFont val="Times New Roman"/>
        <family val="1"/>
      </rPr>
      <t xml:space="preserve">(h)
</t>
    </r>
    <r>
      <rPr>
        <b/>
        <sz val="11"/>
        <rFont val="Calibri"/>
        <family val="1"/>
      </rPr>
      <t>UDS land Area (sq.m)</t>
    </r>
  </si>
  <si>
    <r>
      <rPr>
        <b/>
        <sz val="11"/>
        <rFont val="Calibri"/>
        <family val="1"/>
      </rPr>
      <t xml:space="preserve">(i)
</t>
    </r>
    <r>
      <rPr>
        <b/>
        <sz val="11"/>
        <rFont val="Calibri"/>
        <family val="1"/>
      </rPr>
      <t>Car Parking (Nos.)</t>
    </r>
  </si>
  <si>
    <r>
      <rPr>
        <b/>
        <sz val="11"/>
        <rFont val="Calibri"/>
        <family val="1"/>
      </rPr>
      <t>Covered</t>
    </r>
  </si>
  <si>
    <r>
      <rPr>
        <b/>
        <sz val="11"/>
        <rFont val="Calibri"/>
        <family val="1"/>
      </rPr>
      <t>Open</t>
    </r>
  </si>
  <si>
    <r>
      <rPr>
        <b/>
        <sz val="11"/>
        <rFont val="Calibri"/>
        <family val="1"/>
      </rPr>
      <t>TOTAL</t>
    </r>
  </si>
  <si>
    <r>
      <rPr>
        <b/>
        <sz val="11"/>
        <rFont val="Calibri"/>
        <family val="1"/>
      </rPr>
      <t>Visitors’ Car Parking</t>
    </r>
  </si>
  <si>
    <r>
      <rPr>
        <b/>
        <sz val="11"/>
        <rFont val="Calibri"/>
        <family val="1"/>
      </rPr>
      <t>Grand Total</t>
    </r>
  </si>
  <si>
    <r>
      <rPr>
        <sz val="11"/>
        <rFont val="Calibri"/>
        <family val="1"/>
      </rPr>
      <t xml:space="preserve">Note:
</t>
    </r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1"/>
      </rPr>
      <t xml:space="preserve">Carpet Area statement with total UDS for the least extent.
</t>
    </r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1"/>
      </rPr>
      <t xml:space="preserve">If any land reserved for future development, an abstract to be shown in the carpet area statement mentioning the UDS for the approved blocks and UDS for the future development.
</t>
    </r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1"/>
      </rPr>
      <t xml:space="preserve">Car parking to be allotted/provided as per the Tamil Nadu Combined Development and Building Rules (TNCDBR), 2019.
</t>
    </r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1"/>
      </rPr>
      <t xml:space="preserve">If one car parking is required for two apartments, promoter to clearly mention in the carpet area statement as to how car parking will be allotted.
</t>
    </r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1"/>
      </rPr>
      <t xml:space="preserve">Promoter to clearly mention cover, open and visitor carparking.
</t>
    </r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1"/>
      </rPr>
      <t>Car parking allotted to individual apartment to be shown in the carpet area statement.</t>
    </r>
  </si>
  <si>
    <t>(c) Exclusive
shaft (sq.m)</t>
  </si>
  <si>
    <t>First</t>
  </si>
  <si>
    <t>Second</t>
  </si>
  <si>
    <t>(b) Exclusive stair &amp; Lift (sq.m)</t>
  </si>
  <si>
    <t>-</t>
  </si>
  <si>
    <t>Site Address : Proposed Commercial Building at S.No: 123/10A2A1, 123/10B1 &amp; 125/2, Arcot road, Kamala Nagar, Porur, Chennai - 600116</t>
  </si>
  <si>
    <t>A2</t>
  </si>
  <si>
    <t>A3</t>
  </si>
  <si>
    <t>A4</t>
  </si>
  <si>
    <t>Ground Floor</t>
  </si>
  <si>
    <t>Commercial</t>
  </si>
  <si>
    <t>Carpet Area Statement                                                                                                     Date: 06.12.2025</t>
  </si>
</sst>
</file>

<file path=xl/styles.xml><?xml version="1.0" encoding="utf-8"?>
<styleSheet xmlns="http://schemas.openxmlformats.org/spreadsheetml/2006/main">
  <fonts count="9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4"/>
      <name val="Calibri"/>
      <family val="1"/>
    </font>
    <font>
      <b/>
      <sz val="11"/>
      <name val="Calibri"/>
      <family val="1"/>
    </font>
    <font>
      <b/>
      <sz val="11"/>
      <name val="Times New Roman"/>
      <family val="1"/>
    </font>
    <font>
      <sz val="11"/>
      <name val="Calibri"/>
      <family val="1"/>
    </font>
    <font>
      <sz val="11"/>
      <name val="Symbol"/>
      <family val="5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 indent="53"/>
    </xf>
    <xf numFmtId="0" fontId="1" fillId="0" borderId="4" xfId="0" applyFont="1" applyFill="1" applyBorder="1" applyAlignment="1">
      <alignment horizontal="left" vertical="top" wrapText="1" indent="53"/>
    </xf>
    <xf numFmtId="0" fontId="3" fillId="0" borderId="4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A3" workbookViewId="0">
      <selection activeCell="K5" sqref="K5"/>
    </sheetView>
  </sheetViews>
  <sheetFormatPr defaultRowHeight="12.75"/>
  <cols>
    <col min="1" max="1" width="1.1640625" customWidth="1"/>
    <col min="2" max="2" width="9" customWidth="1"/>
    <col min="3" max="4" width="9.33203125" customWidth="1"/>
    <col min="5" max="5" width="12.83203125" customWidth="1"/>
    <col min="6" max="6" width="12.6640625" customWidth="1"/>
    <col min="7" max="7" width="17.1640625" customWidth="1"/>
    <col min="8" max="8" width="12.6640625" customWidth="1"/>
    <col min="9" max="9" width="14.5" customWidth="1"/>
    <col min="10" max="10" width="16.1640625" customWidth="1"/>
    <col min="11" max="11" width="23.33203125" customWidth="1"/>
    <col min="12" max="12" width="15.1640625" customWidth="1"/>
    <col min="13" max="13" width="19.83203125" customWidth="1"/>
    <col min="14" max="14" width="12.6640625" customWidth="1"/>
    <col min="15" max="15" width="10.5" customWidth="1"/>
    <col min="16" max="16" width="6.83203125" customWidth="1"/>
    <col min="17" max="17" width="14" customWidth="1"/>
  </cols>
  <sheetData>
    <row r="1" spans="1:17" ht="28.5" customHeight="1">
      <c r="A1" s="1"/>
      <c r="B1" s="12" t="s">
        <v>29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"/>
    </row>
    <row r="2" spans="1:17" ht="22.9" customHeight="1">
      <c r="A2" s="2"/>
      <c r="B2" s="14" t="s">
        <v>23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2"/>
    </row>
    <row r="3" spans="1:17" ht="64.150000000000006" customHeight="1">
      <c r="A3" s="3"/>
      <c r="B3" s="16" t="s">
        <v>0</v>
      </c>
      <c r="C3" s="16" t="s">
        <v>1</v>
      </c>
      <c r="D3" s="16" t="s">
        <v>2</v>
      </c>
      <c r="E3" s="17" t="s">
        <v>3</v>
      </c>
      <c r="F3" s="17" t="s">
        <v>4</v>
      </c>
      <c r="G3" s="18" t="s">
        <v>5</v>
      </c>
      <c r="H3" s="19" t="s">
        <v>21</v>
      </c>
      <c r="I3" s="19" t="s">
        <v>18</v>
      </c>
      <c r="J3" s="21" t="s">
        <v>6</v>
      </c>
      <c r="K3" s="20" t="s">
        <v>7</v>
      </c>
      <c r="L3" s="18" t="s">
        <v>8</v>
      </c>
      <c r="M3" s="21" t="s">
        <v>9</v>
      </c>
      <c r="N3" s="18" t="s">
        <v>10</v>
      </c>
      <c r="O3" s="21" t="s">
        <v>11</v>
      </c>
      <c r="P3" s="21"/>
      <c r="Q3" s="3"/>
    </row>
    <row r="4" spans="1:17" ht="28.9" customHeight="1">
      <c r="A4" s="1"/>
      <c r="B4" s="16"/>
      <c r="C4" s="16"/>
      <c r="D4" s="16"/>
      <c r="E4" s="17"/>
      <c r="F4" s="17"/>
      <c r="G4" s="18"/>
      <c r="H4" s="16"/>
      <c r="I4" s="20"/>
      <c r="J4" s="21"/>
      <c r="K4" s="20"/>
      <c r="L4" s="18"/>
      <c r="M4" s="21"/>
      <c r="N4" s="18"/>
      <c r="O4" s="8" t="s">
        <v>12</v>
      </c>
      <c r="P4" s="8" t="s">
        <v>13</v>
      </c>
      <c r="Q4" s="1"/>
    </row>
    <row r="5" spans="1:17" ht="28.9" customHeight="1">
      <c r="A5" s="1"/>
      <c r="B5" s="9">
        <v>1</v>
      </c>
      <c r="C5" s="9" t="s">
        <v>22</v>
      </c>
      <c r="D5" s="9" t="s">
        <v>27</v>
      </c>
      <c r="E5" s="9" t="s">
        <v>28</v>
      </c>
      <c r="F5" s="9" t="s">
        <v>24</v>
      </c>
      <c r="G5" s="9">
        <v>649.94000000000005</v>
      </c>
      <c r="H5" s="9">
        <v>71.209999999999994</v>
      </c>
      <c r="I5" s="9">
        <v>2.1</v>
      </c>
      <c r="J5" s="9">
        <v>91.5</v>
      </c>
      <c r="K5" s="9">
        <f>SUM(G5,H5,I5,J5)</f>
        <v>814.75000000000011</v>
      </c>
      <c r="L5" s="9" t="s">
        <v>22</v>
      </c>
      <c r="M5" s="9">
        <v>814.75</v>
      </c>
      <c r="N5" s="9">
        <v>535.33000000000004</v>
      </c>
      <c r="O5" s="9">
        <v>3</v>
      </c>
      <c r="P5" s="9"/>
      <c r="Q5" s="1"/>
    </row>
    <row r="6" spans="1:17" ht="28.9" customHeight="1">
      <c r="A6" s="1"/>
      <c r="B6" s="9">
        <v>2</v>
      </c>
      <c r="C6" s="9" t="s">
        <v>22</v>
      </c>
      <c r="D6" s="9" t="s">
        <v>19</v>
      </c>
      <c r="E6" s="9" t="s">
        <v>28</v>
      </c>
      <c r="F6" s="9" t="s">
        <v>25</v>
      </c>
      <c r="G6" s="9">
        <v>746.76</v>
      </c>
      <c r="H6" s="9">
        <v>71.209999999999994</v>
      </c>
      <c r="I6" s="9">
        <v>2.1</v>
      </c>
      <c r="J6" s="9">
        <v>40.880000000000003</v>
      </c>
      <c r="K6" s="9">
        <f>SUM(G6,H6,I6,J6)</f>
        <v>860.95</v>
      </c>
      <c r="L6" s="9" t="s">
        <v>22</v>
      </c>
      <c r="M6" s="9">
        <v>860.95</v>
      </c>
      <c r="N6" s="9">
        <v>535.33000000000004</v>
      </c>
      <c r="O6" s="9">
        <v>3</v>
      </c>
      <c r="P6" s="9"/>
      <c r="Q6" s="1"/>
    </row>
    <row r="7" spans="1:17" ht="28.15" customHeight="1">
      <c r="A7" s="1"/>
      <c r="B7" s="9">
        <v>3</v>
      </c>
      <c r="C7" s="9" t="s">
        <v>22</v>
      </c>
      <c r="D7" s="9" t="s">
        <v>20</v>
      </c>
      <c r="E7" s="9" t="s">
        <v>28</v>
      </c>
      <c r="F7" s="9" t="s">
        <v>26</v>
      </c>
      <c r="G7" s="9">
        <v>746.76</v>
      </c>
      <c r="H7" s="9">
        <v>71.209999999999994</v>
      </c>
      <c r="I7" s="9">
        <v>2.1</v>
      </c>
      <c r="J7" s="9">
        <v>40.880000000000003</v>
      </c>
      <c r="K7" s="9">
        <f>SUM(G7,H7,I7,J7)</f>
        <v>860.95</v>
      </c>
      <c r="L7" s="9" t="s">
        <v>22</v>
      </c>
      <c r="M7" s="9">
        <v>860.95</v>
      </c>
      <c r="N7" s="9">
        <v>535.33000000000004</v>
      </c>
      <c r="O7" s="9">
        <v>3</v>
      </c>
      <c r="P7" s="9"/>
      <c r="Q7" s="1"/>
    </row>
    <row r="8" spans="1:17" ht="28.15" customHeight="1">
      <c r="A8" s="1"/>
      <c r="B8" s="22" t="s">
        <v>14</v>
      </c>
      <c r="C8" s="22"/>
      <c r="D8" s="22"/>
      <c r="E8" s="22"/>
      <c r="F8" s="9"/>
      <c r="G8" s="9"/>
      <c r="H8" s="9"/>
      <c r="I8" s="9"/>
      <c r="J8" s="9"/>
      <c r="K8" s="9">
        <f>SUM(K5:K7)</f>
        <v>2536.6500000000005</v>
      </c>
      <c r="L8" s="9"/>
      <c r="M8" s="9">
        <v>2536.65</v>
      </c>
      <c r="N8" s="9">
        <v>1606</v>
      </c>
      <c r="O8" s="9">
        <v>9</v>
      </c>
      <c r="P8" s="9"/>
      <c r="Q8" s="1"/>
    </row>
    <row r="9" spans="1:17" ht="43.15" customHeight="1">
      <c r="A9" s="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6" t="s">
        <v>15</v>
      </c>
      <c r="O9" s="7">
        <v>10</v>
      </c>
      <c r="P9" s="7">
        <v>7</v>
      </c>
      <c r="Q9" s="1"/>
    </row>
    <row r="10" spans="1:17" ht="29.65" customHeight="1">
      <c r="A10" s="1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4" t="s">
        <v>16</v>
      </c>
      <c r="O10" s="5">
        <v>19</v>
      </c>
      <c r="P10" s="5">
        <v>7</v>
      </c>
      <c r="Q10" s="1"/>
    </row>
    <row r="11" spans="1:17" ht="147" customHeight="1">
      <c r="A11" s="10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</sheetData>
  <mergeCells count="19">
    <mergeCell ref="N3:N4"/>
    <mergeCell ref="O3:P3"/>
    <mergeCell ref="B8:E8"/>
    <mergeCell ref="B9:M10"/>
    <mergeCell ref="A11:Q11"/>
    <mergeCell ref="B1:P1"/>
    <mergeCell ref="B2:P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System22</dc:creator>
  <cp:lastModifiedBy>System37</cp:lastModifiedBy>
  <dcterms:created xsi:type="dcterms:W3CDTF">2025-12-06T08:22:32Z</dcterms:created>
  <dcterms:modified xsi:type="dcterms:W3CDTF">2025-12-12T10:26:19Z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2025-10-24T00:00:00Z</vt:filetime>
  </property>
  <property fmtid="{D5CDD505-2E9C-101B-9397-08002B2CF9AE}" pid="3" name="Creator">
    <vt:lpwstr>Acrobat PDFMaker 10.0 for Word</vt:lpwstr>
  </property>
  <property fmtid="{D5CDD505-2E9C-101B-9397-08002B2CF9AE}" pid="4" name="LastSaved">
    <vt:filetime>2025-12-06T00:00:00Z</vt:filetime>
  </property>
  <property fmtid="{D5CDD505-2E9C-101B-9397-08002B2CF9AE}" pid="5" name="Producer">
    <vt:lpwstr>Adobe PDF Library 10.0</vt:lpwstr>
  </property>
  <property fmtid="{D5CDD505-2E9C-101B-9397-08002B2CF9AE}" pid="6" name="SourceModified">
    <vt:lpwstr>D:20251024065304</vt:lpwstr>
  </property>
</Properties>
</file>